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LF2382\Desktop\"/>
    </mc:Choice>
  </mc:AlternateContent>
  <bookViews>
    <workbookView xWindow="240" yWindow="105" windowWidth="14805" windowHeight="8010"/>
  </bookViews>
  <sheets>
    <sheet name="Данные" sheetId="3" r:id="rId1"/>
    <sheet name="Данные (пример)" sheetId="1" r:id="rId2"/>
    <sheet name="Анализ" sheetId="2" r:id="rId3"/>
  </sheets>
  <definedNames>
    <definedName name="_xlnm._FilterDatabase" localSheetId="1" hidden="1">'Данные (пример)'!$B$3:$P$121</definedName>
  </definedNames>
  <calcPr calcId="171027" calcOnSave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" i="3" l="1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4" i="1"/>
  <c r="M5" i="1"/>
  <c r="M6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4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7" i="1"/>
</calcChain>
</file>

<file path=xl/sharedStrings.xml><?xml version="1.0" encoding="utf-8"?>
<sst xmlns="http://schemas.openxmlformats.org/spreadsheetml/2006/main" count="1949" uniqueCount="109">
  <si>
    <t>Фабрика</t>
  </si>
  <si>
    <t>Секция</t>
  </si>
  <si>
    <t>Линия</t>
  </si>
  <si>
    <t>Участок</t>
  </si>
  <si>
    <t>Группа</t>
  </si>
  <si>
    <t>Номер</t>
  </si>
  <si>
    <t>Категория потерь</t>
  </si>
  <si>
    <t>Подкатегория потерь</t>
  </si>
  <si>
    <t>ЕИ</t>
  </si>
  <si>
    <t>Фабрика А</t>
  </si>
  <si>
    <t>Бисквиты</t>
  </si>
  <si>
    <t>Линия а</t>
  </si>
  <si>
    <t>Формовка</t>
  </si>
  <si>
    <t>Миксер теста</t>
  </si>
  <si>
    <t xml:space="preserve">Нет плана </t>
  </si>
  <si>
    <t xml:space="preserve">Правовые ограничения </t>
  </si>
  <si>
    <t xml:space="preserve">Испытания и тесты </t>
  </si>
  <si>
    <t xml:space="preserve">Плановое обслуживание </t>
  </si>
  <si>
    <t>Автономное обслуживание</t>
  </si>
  <si>
    <t>Переходы</t>
  </si>
  <si>
    <t xml:space="preserve">Запуски и Остановки </t>
  </si>
  <si>
    <t xml:space="preserve">Операционные остановки </t>
  </si>
  <si>
    <t xml:space="preserve">Обеды / Перерывы </t>
  </si>
  <si>
    <t xml:space="preserve">Тренинги / Встречи </t>
  </si>
  <si>
    <t xml:space="preserve">Малые остановки </t>
  </si>
  <si>
    <t xml:space="preserve">Ожидание линии </t>
  </si>
  <si>
    <t>Поломки</t>
  </si>
  <si>
    <t xml:space="preserve">Операционные потери </t>
  </si>
  <si>
    <t xml:space="preserve">Потери скорости </t>
  </si>
  <si>
    <t>Брак</t>
  </si>
  <si>
    <t>Переработка</t>
  </si>
  <si>
    <t>Машина</t>
  </si>
  <si>
    <t>Потери Сырья и Упаковки</t>
  </si>
  <si>
    <t>Перевес</t>
  </si>
  <si>
    <t xml:space="preserve">Упаковочные материалы </t>
  </si>
  <si>
    <t xml:space="preserve">Разрушенный материал </t>
  </si>
  <si>
    <t xml:space="preserve">Потери качества </t>
  </si>
  <si>
    <t xml:space="preserve">Экологические потери </t>
  </si>
  <si>
    <t xml:space="preserve">Запасные части </t>
  </si>
  <si>
    <t xml:space="preserve">Незапланир-ый ремонт </t>
  </si>
  <si>
    <t xml:space="preserve">Запланированный ремонт </t>
  </si>
  <si>
    <t xml:space="preserve">Расходы на ком услуги </t>
  </si>
  <si>
    <t>Электричество</t>
  </si>
  <si>
    <t>Вода</t>
  </si>
  <si>
    <t>Абсентизм</t>
  </si>
  <si>
    <t xml:space="preserve">Профессиональные и непрофессиональные заболевания </t>
  </si>
  <si>
    <t xml:space="preserve">Профессиональные и непрофессиональные происшествия </t>
  </si>
  <si>
    <t>Профессиональные разногласия</t>
  </si>
  <si>
    <t xml:space="preserve">Незапланированный уход </t>
  </si>
  <si>
    <t xml:space="preserve">Дополнительное время </t>
  </si>
  <si>
    <t>Встречи</t>
  </si>
  <si>
    <t>Обучение</t>
  </si>
  <si>
    <t xml:space="preserve">Неэффективность линии </t>
  </si>
  <si>
    <t>Сервис (Воздух/ Вода/ Пар/ Вакуум)</t>
  </si>
  <si>
    <t>Ожидание специалистов</t>
  </si>
  <si>
    <t>Проблемы с автоматикой</t>
  </si>
  <si>
    <t>Электрические поломки</t>
  </si>
  <si>
    <t>Механические поломки</t>
  </si>
  <si>
    <t>Заблокированный материал</t>
  </si>
  <si>
    <t>Материал вне спецификации</t>
  </si>
  <si>
    <t>Незапланированная чистка</t>
  </si>
  <si>
    <t>Ошибка оператора</t>
  </si>
  <si>
    <t>Проблемы с SAP</t>
  </si>
  <si>
    <t>Техническая</t>
  </si>
  <si>
    <t>Затор продукта</t>
  </si>
  <si>
    <t>Затор материала</t>
  </si>
  <si>
    <t>Корректировка настроек</t>
  </si>
  <si>
    <t>Смена формата</t>
  </si>
  <si>
    <t>Смена продукта</t>
  </si>
  <si>
    <t>Запуск</t>
  </si>
  <si>
    <t>Остановка</t>
  </si>
  <si>
    <t>Недельная чистка</t>
  </si>
  <si>
    <t>Ежедневная чистка</t>
  </si>
  <si>
    <t>Инспекция</t>
  </si>
  <si>
    <t>Смазка</t>
  </si>
  <si>
    <t>Смена материала</t>
  </si>
  <si>
    <t>Смена кода партии</t>
  </si>
  <si>
    <t>Пожарные учения</t>
  </si>
  <si>
    <t>Обед</t>
  </si>
  <si>
    <t>Перерыв</t>
  </si>
  <si>
    <t>Тренинг</t>
  </si>
  <si>
    <t>Встреча</t>
  </si>
  <si>
    <t>Ожидание процесса</t>
  </si>
  <si>
    <t>Ожидание материала</t>
  </si>
  <si>
    <t>Недостаток людей</t>
  </si>
  <si>
    <t>Ожидание продукта</t>
  </si>
  <si>
    <t>Материалы</t>
  </si>
  <si>
    <t>Люди</t>
  </si>
  <si>
    <t>мин</t>
  </si>
  <si>
    <t>час</t>
  </si>
  <si>
    <t>кг</t>
  </si>
  <si>
    <t>шт</t>
  </si>
  <si>
    <t>Газ</t>
  </si>
  <si>
    <t>м3</t>
  </si>
  <si>
    <t>Вт</t>
  </si>
  <si>
    <t>Кол-во</t>
  </si>
  <si>
    <t>Цена потери</t>
  </si>
  <si>
    <t>Общие потери</t>
  </si>
  <si>
    <t>Потери</t>
  </si>
  <si>
    <t>Возможности</t>
  </si>
  <si>
    <t>Дерево потерь 2020</t>
  </si>
  <si>
    <t>Grand Total</t>
  </si>
  <si>
    <t>Sum of Общие потери</t>
  </si>
  <si>
    <t>Люди Total</t>
  </si>
  <si>
    <t>Материалы Total</t>
  </si>
  <si>
    <t>Машина Total</t>
  </si>
  <si>
    <t>Total</t>
  </si>
  <si>
    <t>01 Миксер теста</t>
  </si>
  <si>
    <t>02 Формовка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</si>
</sst>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1" fontId="0" fillId="0" borderId="0" xfId="0" applyNumberFormat="1"/>
    <xf numFmtId="1" fontId="0" fillId="0" borderId="6" xfId="0" applyNumberFormat="1" applyBorder="1"/>
    <xf numFmtId="1" fontId="0" fillId="2" borderId="8" xfId="0" applyNumberFormat="1" applyFill="1" applyBorder="1"/>
    <xf numFmtId="0" fontId="0" fillId="0" borderId="0" xfId="0" pivotButton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12">
    <dxf>
      <numFmt numFmtId="1" formatCode="0"/>
    </dxf>
    <dxf>
      <numFmt numFmtId="164" formatCode="0.0"/>
    </dxf>
    <dxf>
      <numFmt numFmtId="2" formatCode="0.00"/>
    </dxf>
    <dxf>
      <numFmt numFmtId="165" formatCode="0.000"/>
    </dxf>
    <dxf>
      <numFmt numFmtId="1" formatCode="0"/>
    </dxf>
    <dxf>
      <numFmt numFmtId="164" formatCode="0.0"/>
    </dxf>
    <dxf>
      <numFmt numFmtId="2" formatCode="0.00"/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7" formatCode="0.000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[32 Дерево потерь шаблон.xlsx]Анализ!PivotTable1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27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Анализ!$C$3:$C$4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Анализ!$A$5:$B$30</c:f>
              <c:multiLvlStrCache>
                <c:ptCount val="22"/>
                <c:lvl>
                  <c:pt idx="0">
                    <c:v>Абсентизм</c:v>
                  </c:pt>
                  <c:pt idx="1">
                    <c:v>Дополнительное время </c:v>
                  </c:pt>
                  <c:pt idx="2">
                    <c:v>Потери Сырья и Упаковки</c:v>
                  </c:pt>
                  <c:pt idx="3">
                    <c:v>Запасные части </c:v>
                  </c:pt>
                  <c:pt idx="4">
                    <c:v>Расходы на ком услуги </c:v>
                  </c:pt>
                  <c:pt idx="5">
                    <c:v>Поломки</c:v>
                  </c:pt>
                  <c:pt idx="6">
                    <c:v>Операционные потери </c:v>
                  </c:pt>
                  <c:pt idx="7">
                    <c:v>Потери скорости </c:v>
                  </c:pt>
                  <c:pt idx="8">
                    <c:v>Плановое обслуживание </c:v>
                  </c:pt>
                  <c:pt idx="9">
                    <c:v>Операционные остановки </c:v>
                  </c:pt>
                  <c:pt idx="10">
                    <c:v>Запуски и Остановки </c:v>
                  </c:pt>
                  <c:pt idx="11">
                    <c:v>Ожидание линии </c:v>
                  </c:pt>
                  <c:pt idx="12">
                    <c:v>Обеды / Перерывы </c:v>
                  </c:pt>
                  <c:pt idx="13">
                    <c:v>Автономное обслуживание</c:v>
                  </c:pt>
                  <c:pt idx="14">
                    <c:v>Тренинги / Встречи </c:v>
                  </c:pt>
                  <c:pt idx="15">
                    <c:v>Малые остановки </c:v>
                  </c:pt>
                  <c:pt idx="16">
                    <c:v>Переходы</c:v>
                  </c:pt>
                  <c:pt idx="17">
                    <c:v>Брак</c:v>
                  </c:pt>
                  <c:pt idx="18">
                    <c:v>Нет плана </c:v>
                  </c:pt>
                  <c:pt idx="19">
                    <c:v>Испытания и тесты </c:v>
                  </c:pt>
                  <c:pt idx="20">
                    <c:v>Правовые ограничения </c:v>
                  </c:pt>
                  <c:pt idx="21">
                    <c:v>Переработка</c:v>
                  </c:pt>
                </c:lvl>
                <c:lvl>
                  <c:pt idx="0">
                    <c:v>Люди</c:v>
                  </c:pt>
                  <c:pt idx="2">
                    <c:v>Материалы</c:v>
                  </c:pt>
                  <c:pt idx="5">
                    <c:v>Машина</c:v>
                  </c:pt>
                </c:lvl>
              </c:multiLvlStrCache>
            </c:multiLvlStrRef>
          </c:cat>
          <c:val>
            <c:numRef>
              <c:f>Анализ!$C$5:$C$30</c:f>
              <c:numCache>
                <c:formatCode>0</c:formatCode>
                <c:ptCount val="22"/>
                <c:pt idx="0">
                  <c:v>8330</c:v>
                </c:pt>
                <c:pt idx="1">
                  <c:v>5304</c:v>
                </c:pt>
                <c:pt idx="2">
                  <c:v>116557.32448639385</c:v>
                </c:pt>
                <c:pt idx="3">
                  <c:v>21200</c:v>
                </c:pt>
                <c:pt idx="4">
                  <c:v>1771.749161190352</c:v>
                </c:pt>
                <c:pt idx="5">
                  <c:v>143478.40508517245</c:v>
                </c:pt>
                <c:pt idx="6">
                  <c:v>37014.887586325131</c:v>
                </c:pt>
                <c:pt idx="7">
                  <c:v>36514.694595896974</c:v>
                </c:pt>
                <c:pt idx="8">
                  <c:v>36514.694595896974</c:v>
                </c:pt>
                <c:pt idx="9">
                  <c:v>34600.173243748039</c:v>
                </c:pt>
                <c:pt idx="10">
                  <c:v>29315.151380712188</c:v>
                </c:pt>
                <c:pt idx="11">
                  <c:v>18546.198675786181</c:v>
                </c:pt>
                <c:pt idx="12">
                  <c:v>8905.2355803844803</c:v>
                </c:pt>
                <c:pt idx="13">
                  <c:v>5654.6905463161565</c:v>
                </c:pt>
                <c:pt idx="14">
                  <c:v>5235.27361162128</c:v>
                </c:pt>
                <c:pt idx="15">
                  <c:v>5114.8309310526593</c:v>
                </c:pt>
                <c:pt idx="16">
                  <c:v>3941.2995566814529</c:v>
                </c:pt>
                <c:pt idx="17">
                  <c:v>1934.7328564166553</c:v>
                </c:pt>
                <c:pt idx="18">
                  <c:v>1360</c:v>
                </c:pt>
                <c:pt idx="19">
                  <c:v>730.73301582898807</c:v>
                </c:pt>
                <c:pt idx="20">
                  <c:v>306.72701880233404</c:v>
                </c:pt>
                <c:pt idx="21">
                  <c:v>169.68010199999998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5-456A-B342-047BCB87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89956024"/>
        <c:axId val="689947824"/>
      </c:barChart>
      <c:catAx>
        <c:axId val="68995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947824"/>
        <c:crosses val="autoZero"/>
        <c:auto val="1"/>
        <c:lblAlgn val="ctr"/>
        <c:lblOffset val="100"/>
        <c:noMultiLvlLbl val="0"/>
      </c:catAx>
      <c:valAx>
        <c:axId val="68994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95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inlean.ru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inlean.ru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33617</xdr:colOff>
      <xdr:row>0</xdr:row>
      <xdr:rowOff>134471</xdr:rowOff>
    </xdr:from>
    <xdr:to>
      <xdr:col>23</xdr:col>
      <xdr:colOff>268941</xdr:colOff>
      <xdr:row>3</xdr:row>
      <xdr:rowOff>56029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421B1D-E7D4-4ECA-B302-4F7BFE6A91B7}"/>
            </a:ext>
          </a:extLst>
        </xdr:cNvPr>
        <xdr:cNvSpPr/>
      </xdr:nvSpPr>
      <xdr:spPr>
        <a:xfrm>
          <a:off x="14635442" y="134471"/>
          <a:ext cx="3892924" cy="7121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Inlean.ru - </a:t>
          </a:r>
          <a:r>
            <a:rPr lang="ru-RU" sz="1200"/>
            <a:t>методики оптимизации и увеличения эффективности производственных систем &gt;&gt;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33617</xdr:colOff>
      <xdr:row>0</xdr:row>
      <xdr:rowOff>134471</xdr:rowOff>
    </xdr:from>
    <xdr:to>
      <xdr:col>23</xdr:col>
      <xdr:colOff>268941</xdr:colOff>
      <xdr:row>3</xdr:row>
      <xdr:rowOff>56029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1693DF-CD59-4FED-A236-E8E605490975}"/>
            </a:ext>
          </a:extLst>
        </xdr:cNvPr>
        <xdr:cNvSpPr/>
      </xdr:nvSpPr>
      <xdr:spPr>
        <a:xfrm>
          <a:off x="14623676" y="134471"/>
          <a:ext cx="3866030" cy="7171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Inlean.ru - </a:t>
          </a:r>
          <a:r>
            <a:rPr lang="ru-RU" sz="1200"/>
            <a:t>методики оптимизации и увеличения эффективности производственных систем &gt;&gt;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366712</xdr:colOff>
      <xdr:row>2</xdr:row>
      <xdr:rowOff>0</xdr:rowOff>
    </xdr:from>
    <xdr:to>
      <xdr:col>16</xdr:col>
      <xdr:colOff>0</xdr:colOff>
      <xdr:row>30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3B5B17-8122-46C1-88F3-A98E767E1B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tfullin, Renat И" refreshedDate="43921.602644675928" createdVersion="6" refreshedVersion="6" minRefreshableVersion="3" recordCount="59">
  <cacheSource type="worksheet">
    <worksheetSource ref="B3:M62" sheet="Данные (пример)"/>
  </cacheSource>
  <cacheFields count="12">
    <cacheField name="Фабрика" numFmtId="0">
      <sharedItems/>
    </cacheField>
    <cacheField name="Секция" numFmtId="0">
      <sharedItems/>
    </cacheField>
    <cacheField name="Линия" numFmtId="0">
      <sharedItems/>
    </cacheField>
    <cacheField name="Участок" numFmtId="0">
      <sharedItems/>
    </cacheField>
    <cacheField name="Группа" numFmtId="0">
      <sharedItems count="3">
        <s v="Машина"/>
        <s v="Материалы"/>
        <s v="Люди"/>
      </sharedItems>
    </cacheField>
    <cacheField name="Номер" numFmtId="0">
      <sharedItems containsSemiMixedTypes="0" containsString="0" containsNumber="1" containsInteger="1" minValue="1" maxValue="59"/>
    </cacheField>
    <cacheField name="Категория потерь" numFmtId="0">
      <sharedItems count="22">
        <s v="Нет плана "/>
        <s v="Правовые ограничения "/>
        <s v="Испытания и тесты "/>
        <s v="Плановое обслуживание "/>
        <s v="Автономное обслуживание"/>
        <s v="Переходы"/>
        <s v="Запуски и Остановки "/>
        <s v="Операционные остановки "/>
        <s v="Обеды / Перерывы "/>
        <s v="Тренинги / Встречи "/>
        <s v="Малые остановки "/>
        <s v="Ожидание линии "/>
        <s v="Поломки"/>
        <s v="Операционные потери "/>
        <s v="Потери скорости "/>
        <s v="Брак"/>
        <s v="Переработка"/>
        <s v="Потери Сырья и Упаковки"/>
        <s v="Запасные части "/>
        <s v="Расходы на ком услуги "/>
        <s v="Абсентизм"/>
        <s v="Дополнительное время "/>
      </sharedItems>
    </cacheField>
    <cacheField name="Подкатегория потерь" numFmtId="0">
      <sharedItems/>
    </cacheField>
    <cacheField name="ЕИ" numFmtId="0">
      <sharedItems/>
    </cacheField>
    <cacheField name="Кол-во" numFmtId="0">
      <sharedItems containsSemiMixedTypes="0" containsString="0" containsNumber="1" minValue="0" maxValue="4686.05898976765"/>
    </cacheField>
    <cacheField name="Цена потери" numFmtId="0">
      <sharedItems containsSemiMixedTypes="0" containsString="0" containsNumber="1" minValue="1" maxValue="10900"/>
    </cacheField>
    <cacheField name="Общие потери" numFmtId="1">
      <sharedItems containsSemiMixedTypes="0" containsString="0" containsNumber="1" minValue="0" maxValue="129891.30335880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Фабрика А"/>
    <s v="Бисквиты"/>
    <s v="Линия а"/>
    <s v="Миксер теста"/>
    <x v="0"/>
    <n v="1"/>
    <x v="0"/>
    <s v="Нет плана "/>
    <s v="мин"/>
    <n v="6.8"/>
    <n v="200"/>
    <n v="1360"/>
  </r>
  <r>
    <s v="Фабрика А"/>
    <s v="Бисквиты"/>
    <s v="Линия а"/>
    <s v="Миксер теста"/>
    <x v="0"/>
    <n v="2"/>
    <x v="1"/>
    <s v="Правовые ограничения "/>
    <s v="мин"/>
    <n v="1.5336350940116701"/>
    <n v="200"/>
    <n v="306.72701880233404"/>
  </r>
  <r>
    <s v="Фабрика А"/>
    <s v="Бисквиты"/>
    <s v="Линия а"/>
    <s v="Миксер теста"/>
    <x v="0"/>
    <n v="3"/>
    <x v="2"/>
    <s v="Испытания и тесты "/>
    <s v="мин"/>
    <n v="3.6536650791449401"/>
    <n v="200"/>
    <n v="730.73301582898807"/>
  </r>
  <r>
    <s v="Фабрика А"/>
    <s v="Бисквиты"/>
    <s v="Линия а"/>
    <s v="Миксер теста"/>
    <x v="0"/>
    <n v="4"/>
    <x v="3"/>
    <s v="Плановое обслуживание "/>
    <s v="мин"/>
    <n v="182.57347297948488"/>
    <n v="200"/>
    <n v="36514.694595896974"/>
  </r>
  <r>
    <s v="Фабрика А"/>
    <s v="Бисквиты"/>
    <s v="Линия а"/>
    <s v="Миксер теста"/>
    <x v="0"/>
    <n v="5"/>
    <x v="4"/>
    <s v="Недельная чистка"/>
    <s v="мин"/>
    <n v="9.6736642820832763"/>
    <n v="200"/>
    <n v="1934.7328564166553"/>
  </r>
  <r>
    <s v="Фабрика А"/>
    <s v="Бисквиты"/>
    <s v="Линия а"/>
    <s v="Миксер теста"/>
    <x v="0"/>
    <n v="6"/>
    <x v="4"/>
    <s v="Ежедневная чистка"/>
    <s v="мин"/>
    <n v="0.84840050999999983"/>
    <n v="200"/>
    <n v="169.68010199999998"/>
  </r>
  <r>
    <s v="Фабрика А"/>
    <s v="Бисквиты"/>
    <s v="Линия а"/>
    <s v="Миксер теста"/>
    <x v="0"/>
    <n v="7"/>
    <x v="4"/>
    <s v="Инспекция"/>
    <s v="мин"/>
    <n v="17.751387939497505"/>
    <n v="200"/>
    <n v="3550.2775878995008"/>
  </r>
  <r>
    <s v="Фабрика А"/>
    <s v="Бисквиты"/>
    <s v="Линия а"/>
    <s v="Миксер теста"/>
    <x v="0"/>
    <n v="8"/>
    <x v="4"/>
    <s v="Смазка"/>
    <s v="мин"/>
    <n v="0"/>
    <n v="200"/>
    <n v="0"/>
  </r>
  <r>
    <s v="Фабрика А"/>
    <s v="Бисквиты"/>
    <s v="Линия а"/>
    <s v="Миксер теста"/>
    <x v="0"/>
    <n v="9"/>
    <x v="5"/>
    <s v="Смена продукта"/>
    <s v="мин"/>
    <n v="15.255701992941175"/>
    <n v="200"/>
    <n v="3051.1403985882348"/>
  </r>
  <r>
    <s v="Фабрика А"/>
    <s v="Бисквиты"/>
    <s v="Линия а"/>
    <s v="Миксер теста"/>
    <x v="0"/>
    <n v="10"/>
    <x v="5"/>
    <s v="Смена формата"/>
    <s v="мин"/>
    <n v="4.4507957904660902"/>
    <n v="200"/>
    <n v="890.15915809321802"/>
  </r>
  <r>
    <s v="Фабрика А"/>
    <s v="Бисквиты"/>
    <s v="Линия а"/>
    <s v="Миксер теста"/>
    <x v="0"/>
    <n v="11"/>
    <x v="6"/>
    <s v="Запуск"/>
    <s v="мин"/>
    <n v="46.860589897676462"/>
    <n v="200"/>
    <n v="9372.1179795352928"/>
  </r>
  <r>
    <s v="Фабрика А"/>
    <s v="Бисквиты"/>
    <s v="Линия а"/>
    <s v="Миксер теста"/>
    <x v="0"/>
    <n v="12"/>
    <x v="6"/>
    <s v="Остановка"/>
    <s v="мин"/>
    <n v="99.715167005884467"/>
    <n v="200"/>
    <n v="19943.033401176894"/>
  </r>
  <r>
    <s v="Фабрика А"/>
    <s v="Бисквиты"/>
    <s v="Линия а"/>
    <s v="Миксер теста"/>
    <x v="0"/>
    <n v="13"/>
    <x v="7"/>
    <s v="Смена материала"/>
    <s v="мин"/>
    <n v="43.8463688"/>
    <n v="200"/>
    <n v="8769.27376"/>
  </r>
  <r>
    <s v="Фабрика А"/>
    <s v="Бисквиты"/>
    <s v="Линия а"/>
    <s v="Миксер теста"/>
    <x v="0"/>
    <n v="14"/>
    <x v="7"/>
    <s v="Смена кода партии"/>
    <s v="мин"/>
    <n v="127.23885202974616"/>
    <n v="200"/>
    <n v="25447.770405949232"/>
  </r>
  <r>
    <s v="Фабрика А"/>
    <s v="Бисквиты"/>
    <s v="Линия а"/>
    <s v="Миксер теста"/>
    <x v="0"/>
    <n v="15"/>
    <x v="7"/>
    <s v="Пожарные учения"/>
    <s v="мин"/>
    <n v="1.9156453889940002"/>
    <n v="200"/>
    <n v="383.12907779880004"/>
  </r>
  <r>
    <s v="Фабрика А"/>
    <s v="Бисквиты"/>
    <s v="Линия а"/>
    <s v="Миксер теста"/>
    <x v="0"/>
    <n v="16"/>
    <x v="8"/>
    <s v="Обед"/>
    <s v="мин"/>
    <n v="6.1139097797822997"/>
    <n v="200"/>
    <n v="1222.78195595646"/>
  </r>
  <r>
    <s v="Фабрика А"/>
    <s v="Бисквиты"/>
    <s v="Линия а"/>
    <s v="Миксер теста"/>
    <x v="0"/>
    <n v="17"/>
    <x v="8"/>
    <s v="Перерыв"/>
    <s v="мин"/>
    <n v="38.412268122140105"/>
    <n v="200"/>
    <n v="7682.4536244280207"/>
  </r>
  <r>
    <s v="Фабрика А"/>
    <s v="Бисквиты"/>
    <s v="Линия а"/>
    <s v="Миксер теста"/>
    <x v="0"/>
    <n v="18"/>
    <x v="9"/>
    <s v="Тренинг"/>
    <s v="мин"/>
    <n v="15.923102944850999"/>
    <n v="200"/>
    <n v="3184.6205889702001"/>
  </r>
  <r>
    <s v="Фабрика А"/>
    <s v="Бисквиты"/>
    <s v="Линия а"/>
    <s v="Миксер теста"/>
    <x v="0"/>
    <n v="19"/>
    <x v="9"/>
    <s v="Встреча"/>
    <s v="мин"/>
    <n v="10.2532651132554"/>
    <n v="200"/>
    <n v="2050.6530226510799"/>
  </r>
  <r>
    <s v="Фабрика А"/>
    <s v="Бисквиты"/>
    <s v="Линия а"/>
    <s v="Миксер теста"/>
    <x v="0"/>
    <n v="20"/>
    <x v="10"/>
    <s v="Затор продукта"/>
    <s v="мин"/>
    <n v="0.15092271144179997"/>
    <n v="200"/>
    <n v="30.184542288359996"/>
  </r>
  <r>
    <s v="Фабрика А"/>
    <s v="Бисквиты"/>
    <s v="Линия а"/>
    <s v="Миксер теста"/>
    <x v="0"/>
    <n v="21"/>
    <x v="10"/>
    <s v="Затор материала"/>
    <s v="мин"/>
    <n v="25.037211085330497"/>
    <n v="200"/>
    <n v="5007.4422170660991"/>
  </r>
  <r>
    <s v="Фабрика А"/>
    <s v="Бисквиты"/>
    <s v="Линия а"/>
    <s v="Миксер теста"/>
    <x v="0"/>
    <n v="22"/>
    <x v="10"/>
    <s v="Корректировка настроек"/>
    <s v="мин"/>
    <n v="0.38602085849099999"/>
    <n v="200"/>
    <n v="77.2041716982"/>
  </r>
  <r>
    <s v="Фабрика А"/>
    <s v="Бисквиты"/>
    <s v="Линия а"/>
    <s v="Миксер теста"/>
    <x v="0"/>
    <n v="23"/>
    <x v="11"/>
    <s v="Ожидание процесса"/>
    <s v="мин"/>
    <n v="4.0893115677192"/>
    <n v="200"/>
    <n v="817.86231354383995"/>
  </r>
  <r>
    <s v="Фабрика А"/>
    <s v="Бисквиты"/>
    <s v="Линия а"/>
    <s v="Миксер теста"/>
    <x v="0"/>
    <n v="24"/>
    <x v="11"/>
    <s v="Ожидание материала"/>
    <s v="мин"/>
    <n v="36.768680079645605"/>
    <n v="200"/>
    <n v="7353.7360159291211"/>
  </r>
  <r>
    <s v="Фабрика А"/>
    <s v="Бисквиты"/>
    <s v="Линия а"/>
    <s v="Миксер теста"/>
    <x v="0"/>
    <n v="25"/>
    <x v="11"/>
    <s v="Недостаток людей"/>
    <s v="мин"/>
    <n v="15.3363509401167"/>
    <n v="200"/>
    <n v="3067.2701880233399"/>
  </r>
  <r>
    <s v="Фабрика А"/>
    <s v="Бисквиты"/>
    <s v="Линия а"/>
    <s v="Миксер теста"/>
    <x v="0"/>
    <n v="26"/>
    <x v="11"/>
    <s v="Ожидание продукта"/>
    <s v="мин"/>
    <n v="36.536650791449404"/>
    <n v="200"/>
    <n v="7307.3301582898803"/>
  </r>
  <r>
    <s v="Фабрика А"/>
    <s v="Бисквиты"/>
    <s v="Линия а"/>
    <s v="Миксер теста"/>
    <x v="0"/>
    <n v="27"/>
    <x v="12"/>
    <s v="Сервис (Воздух/ Вода/ Пар/ Вакуум)"/>
    <s v="мин"/>
    <n v="8.7478714922958005"/>
    <n v="200"/>
    <n v="1749.5742984591602"/>
  </r>
  <r>
    <s v="Фабрика А"/>
    <s v="Бисквиты"/>
    <s v="Линия а"/>
    <s v="Миксер теста"/>
    <x v="0"/>
    <n v="28"/>
    <x v="12"/>
    <s v="Ожидание специалистов"/>
    <s v="мин"/>
    <n v="5.8881690075915003"/>
    <n v="200"/>
    <n v="1177.6338015183001"/>
  </r>
  <r>
    <s v="Фабрика А"/>
    <s v="Бисквиты"/>
    <s v="Линия а"/>
    <s v="Миксер теста"/>
    <x v="0"/>
    <n v="29"/>
    <x v="12"/>
    <s v="Проблемы с автоматикой"/>
    <s v="мин"/>
    <n v="22.7855824308756"/>
    <n v="200"/>
    <n v="4557.1164861751204"/>
  </r>
  <r>
    <s v="Фабрика А"/>
    <s v="Бисквиты"/>
    <s v="Линия а"/>
    <s v="Миксер теста"/>
    <x v="0"/>
    <n v="30"/>
    <x v="12"/>
    <s v="Электрические поломки"/>
    <s v="мин"/>
    <n v="649.45651679400544"/>
    <n v="200"/>
    <n v="129891.30335880109"/>
  </r>
  <r>
    <s v="Фабрика А"/>
    <s v="Бисквиты"/>
    <s v="Линия а"/>
    <s v="Миксер теста"/>
    <x v="0"/>
    <n v="31"/>
    <x v="12"/>
    <s v="Механические поломки"/>
    <s v="мин"/>
    <n v="30.513885701093827"/>
    <n v="200"/>
    <n v="6102.7771402187655"/>
  </r>
  <r>
    <s v="Фабрика А"/>
    <s v="Бисквиты"/>
    <s v="Линия а"/>
    <s v="Миксер теста"/>
    <x v="0"/>
    <n v="32"/>
    <x v="13"/>
    <s v="Заблокированный материал"/>
    <s v="мин"/>
    <n v="2.5618954556616109"/>
    <n v="200"/>
    <n v="512.37909113232217"/>
  </r>
  <r>
    <s v="Фабрика А"/>
    <s v="Бисквиты"/>
    <s v="Линия а"/>
    <s v="Миксер теста"/>
    <x v="0"/>
    <n v="33"/>
    <x v="13"/>
    <s v="Материал вне спецификации"/>
    <s v="мин"/>
    <n v="128.81460764036706"/>
    <n v="200"/>
    <n v="25762.921528073413"/>
  </r>
  <r>
    <s v="Фабрика А"/>
    <s v="Бисквиты"/>
    <s v="Линия а"/>
    <s v="Миксер теста"/>
    <x v="0"/>
    <n v="34"/>
    <x v="13"/>
    <s v="Незапланированная чистка"/>
    <s v="мин"/>
    <n v="36.303858501861775"/>
    <n v="200"/>
    <n v="7260.7717003723546"/>
  </r>
  <r>
    <s v="Фабрика А"/>
    <s v="Бисквиты"/>
    <s v="Линия а"/>
    <s v="Миксер теста"/>
    <x v="0"/>
    <n v="35"/>
    <x v="13"/>
    <s v="Ошибка оператора"/>
    <s v="мин"/>
    <n v="0"/>
    <n v="200"/>
    <n v="0"/>
  </r>
  <r>
    <s v="Фабрика А"/>
    <s v="Бисквиты"/>
    <s v="Линия а"/>
    <s v="Миксер теста"/>
    <x v="0"/>
    <n v="36"/>
    <x v="13"/>
    <s v="Проблемы с SAP"/>
    <s v="мин"/>
    <n v="17.394076333735224"/>
    <n v="200"/>
    <n v="3478.8152667470449"/>
  </r>
  <r>
    <s v="Фабрика А"/>
    <s v="Бисквиты"/>
    <s v="Линия а"/>
    <s v="Миксер теста"/>
    <x v="0"/>
    <n v="37"/>
    <x v="14"/>
    <s v="Техническая"/>
    <s v="мин"/>
    <n v="182.57347297948488"/>
    <n v="200"/>
    <n v="36514.694595896974"/>
  </r>
  <r>
    <s v="Фабрика А"/>
    <s v="Бисквиты"/>
    <s v="Линия а"/>
    <s v="Миксер теста"/>
    <x v="0"/>
    <n v="38"/>
    <x v="15"/>
    <s v="Брак"/>
    <s v="мин"/>
    <n v="9.6736642820832763"/>
    <n v="200"/>
    <n v="1934.7328564166553"/>
  </r>
  <r>
    <s v="Фабрика А"/>
    <s v="Бисквиты"/>
    <s v="Линия а"/>
    <s v="Миксер теста"/>
    <x v="0"/>
    <n v="39"/>
    <x v="16"/>
    <s v="Переработка"/>
    <s v="мин"/>
    <n v="0.84840050999999983"/>
    <n v="200"/>
    <n v="169.68010199999998"/>
  </r>
  <r>
    <s v="Фабрика А"/>
    <s v="Бисквиты"/>
    <s v="Линия а"/>
    <s v="Миксер теста"/>
    <x v="1"/>
    <n v="40"/>
    <x v="17"/>
    <s v="Перевес"/>
    <s v="кг"/>
    <n v="17.751387939497505"/>
    <n v="750"/>
    <n v="13313.540954623129"/>
  </r>
  <r>
    <s v="Фабрика А"/>
    <s v="Бисквиты"/>
    <s v="Линия а"/>
    <s v="Миксер теста"/>
    <x v="1"/>
    <n v="41"/>
    <x v="17"/>
    <s v="Брак"/>
    <s v="кг"/>
    <n v="0"/>
    <n v="750"/>
    <n v="0"/>
  </r>
  <r>
    <s v="Фабрика А"/>
    <s v="Бисквиты"/>
    <s v="Линия а"/>
    <s v="Миксер теста"/>
    <x v="1"/>
    <n v="42"/>
    <x v="17"/>
    <s v="Переработка"/>
    <s v="кг"/>
    <n v="15.255701992941175"/>
    <n v="750"/>
    <n v="11441.77649470588"/>
  </r>
  <r>
    <s v="Фабрика А"/>
    <s v="Бисквиты"/>
    <s v="Линия а"/>
    <s v="Миксер теста"/>
    <x v="1"/>
    <n v="43"/>
    <x v="17"/>
    <s v="Упаковочные материалы "/>
    <s v="шт"/>
    <n v="4438.4636879999998"/>
    <n v="1.5"/>
    <n v="6657.6955319999997"/>
  </r>
  <r>
    <s v="Фабрика А"/>
    <s v="Бисквиты"/>
    <s v="Линия а"/>
    <s v="Миксер теста"/>
    <x v="1"/>
    <n v="44"/>
    <x v="17"/>
    <s v="Разрушенный материал "/>
    <s v="шт"/>
    <n v="4686.05898976765"/>
    <n v="1.5"/>
    <n v="7029.0884846514746"/>
  </r>
  <r>
    <s v="Фабрика А"/>
    <s v="Бисквиты"/>
    <s v="Линия а"/>
    <s v="Миксер теста"/>
    <x v="1"/>
    <n v="45"/>
    <x v="17"/>
    <s v="Потери качества "/>
    <s v="кг"/>
    <n v="99.715167005884467"/>
    <n v="750"/>
    <n v="74786.375254413346"/>
  </r>
  <r>
    <s v="Фабрика А"/>
    <s v="Бисквиты"/>
    <s v="Линия а"/>
    <s v="Миксер теста"/>
    <x v="1"/>
    <n v="46"/>
    <x v="17"/>
    <s v="Экологические потери "/>
    <s v="кг"/>
    <n v="4.4384636879999997"/>
    <n v="750"/>
    <n v="3328.8477659999999"/>
  </r>
  <r>
    <s v="Фабрика А"/>
    <s v="Бисквиты"/>
    <s v="Линия а"/>
    <s v="Миксер теста"/>
    <x v="1"/>
    <n v="47"/>
    <x v="18"/>
    <s v="Незапланир-ый ремонт "/>
    <s v="шт"/>
    <n v="1"/>
    <n v="10300"/>
    <n v="10300"/>
  </r>
  <r>
    <s v="Фабрика А"/>
    <s v="Бисквиты"/>
    <s v="Линия а"/>
    <s v="Миксер теста"/>
    <x v="1"/>
    <n v="48"/>
    <x v="18"/>
    <s v="Запланированный ремонт "/>
    <s v="шт"/>
    <n v="1"/>
    <n v="10900"/>
    <n v="10900"/>
  </r>
  <r>
    <s v="Фабрика А"/>
    <s v="Бисквиты"/>
    <s v="Линия а"/>
    <s v="Миксер теста"/>
    <x v="1"/>
    <n v="49"/>
    <x v="19"/>
    <s v="Электричество"/>
    <s v="Вт"/>
    <n v="116.310111053773"/>
    <n v="2.5"/>
    <n v="290.77527763443248"/>
  </r>
  <r>
    <s v="Фабрика А"/>
    <s v="Бисквиты"/>
    <s v="Линия а"/>
    <s v="Миксер теста"/>
    <x v="1"/>
    <n v="50"/>
    <x v="19"/>
    <s v="Вода"/>
    <s v="м3"/>
    <n v="322.54814233138302"/>
    <n v="1.5"/>
    <n v="483.82221349707453"/>
  </r>
  <r>
    <s v="Фабрика А"/>
    <s v="Бисквиты"/>
    <s v="Линия а"/>
    <s v="Миксер теста"/>
    <x v="1"/>
    <n v="51"/>
    <x v="19"/>
    <s v="Газ"/>
    <s v="м3"/>
    <n v="997.15167005884496"/>
    <n v="1"/>
    <n v="997.15167005884496"/>
  </r>
  <r>
    <s v="Фабрика А"/>
    <s v="Бисквиты"/>
    <s v="Линия а"/>
    <s v="Миксер теста"/>
    <x v="2"/>
    <n v="52"/>
    <x v="20"/>
    <s v="Профессиональные и непрофессиональные заболевания "/>
    <s v="час"/>
    <n v="43"/>
    <n v="34"/>
    <n v="1462"/>
  </r>
  <r>
    <s v="Фабрика А"/>
    <s v="Бисквиты"/>
    <s v="Линия а"/>
    <s v="Миксер теста"/>
    <x v="2"/>
    <n v="53"/>
    <x v="20"/>
    <s v="Профессиональные и непрофессиональные происшествия "/>
    <s v="час"/>
    <n v="35"/>
    <n v="34"/>
    <n v="1190"/>
  </r>
  <r>
    <s v="Фабрика А"/>
    <s v="Бисквиты"/>
    <s v="Линия а"/>
    <s v="Миксер теста"/>
    <x v="2"/>
    <n v="54"/>
    <x v="20"/>
    <s v="Профессиональные разногласия"/>
    <s v="час"/>
    <n v="87"/>
    <n v="34"/>
    <n v="2958"/>
  </r>
  <r>
    <s v="Фабрика А"/>
    <s v="Бисквиты"/>
    <s v="Линия а"/>
    <s v="Миксер теста"/>
    <x v="2"/>
    <n v="55"/>
    <x v="20"/>
    <s v="Незапланированный уход "/>
    <s v="час"/>
    <n v="80"/>
    <n v="34"/>
    <n v="2720"/>
  </r>
  <r>
    <s v="Фабрика А"/>
    <s v="Бисквиты"/>
    <s v="Линия а"/>
    <s v="Миксер теста"/>
    <x v="2"/>
    <n v="56"/>
    <x v="21"/>
    <s v="Встречи"/>
    <s v="час"/>
    <n v="27"/>
    <n v="34"/>
    <n v="918"/>
  </r>
  <r>
    <s v="Фабрика А"/>
    <s v="Бисквиты"/>
    <s v="Линия а"/>
    <s v="Миксер теста"/>
    <x v="2"/>
    <n v="57"/>
    <x v="21"/>
    <s v="Обучение"/>
    <s v="час"/>
    <n v="6"/>
    <n v="34"/>
    <n v="204"/>
  </r>
  <r>
    <s v="Фабрика А"/>
    <s v="Бисквиты"/>
    <s v="Линия а"/>
    <s v="Миксер теста"/>
    <x v="2"/>
    <n v="58"/>
    <x v="21"/>
    <s v="Неэффективность линии "/>
    <s v="час"/>
    <n v="90"/>
    <n v="34"/>
    <n v="3060"/>
  </r>
  <r>
    <s v="Фабрика А"/>
    <s v="Бисквиты"/>
    <s v="Линия а"/>
    <s v="Миксер теста"/>
    <x v="2"/>
    <n v="59"/>
    <x v="21"/>
    <s v="Переработка"/>
    <s v="час"/>
    <n v="33"/>
    <n v="34"/>
    <n v="11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 chartFormat="1">
  <location ref="A3:C30" firstHeaderRow="2" firstDataRow="2" firstDataCol="2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 sortType="descending" defaultSubtotal="0">
      <items count="22">
        <item x="20"/>
        <item x="4"/>
        <item x="15"/>
        <item x="21"/>
        <item x="18"/>
        <item x="6"/>
        <item x="2"/>
        <item x="10"/>
        <item x="0"/>
        <item x="8"/>
        <item x="11"/>
        <item x="7"/>
        <item x="13"/>
        <item x="16"/>
        <item x="5"/>
        <item x="3"/>
        <item x="12"/>
        <item x="14"/>
        <item x="17"/>
        <item x="1"/>
        <item x="19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numFmtId="1" outline="0" subtotalTop="0" showAll="0"/>
  </pivotFields>
  <rowFields count="2">
    <field x="4"/>
    <field x="6"/>
  </rowFields>
  <rowItems count="26">
    <i>
      <x/>
      <x/>
    </i>
    <i r="1">
      <x v="3"/>
    </i>
    <i t="default">
      <x/>
    </i>
    <i>
      <x v="1"/>
      <x v="18"/>
    </i>
    <i r="1">
      <x v="4"/>
    </i>
    <i r="1">
      <x v="20"/>
    </i>
    <i t="default">
      <x v="1"/>
    </i>
    <i>
      <x v="2"/>
      <x v="16"/>
    </i>
    <i r="1">
      <x v="12"/>
    </i>
    <i r="1">
      <x v="17"/>
    </i>
    <i r="1">
      <x v="15"/>
    </i>
    <i r="1">
      <x v="11"/>
    </i>
    <i r="1">
      <x v="5"/>
    </i>
    <i r="1">
      <x v="10"/>
    </i>
    <i r="1">
      <x v="9"/>
    </i>
    <i r="1">
      <x v="1"/>
    </i>
    <i r="1">
      <x v="21"/>
    </i>
    <i r="1">
      <x v="7"/>
    </i>
    <i r="1">
      <x v="14"/>
    </i>
    <i r="1">
      <x v="2"/>
    </i>
    <i r="1">
      <x v="8"/>
    </i>
    <i r="1">
      <x v="6"/>
    </i>
    <i r="1">
      <x v="19"/>
    </i>
    <i r="1">
      <x v="13"/>
    </i>
    <i t="default">
      <x v="2"/>
    </i>
    <i t="grand">
      <x/>
    </i>
  </rowItems>
  <colItems count="1">
    <i/>
  </colItems>
  <dataFields count="1">
    <dataField name="Sum of Общие потери" fld="11" baseField="0" baseItem="0" numFmtId="1"/>
  </dataFields>
  <formats count="12">
    <format dxfId="11">
      <pivotArea grandRow="1" outline="0" collapsedLevelsAreSubtotals="1" fieldPosition="0"/>
    </format>
    <format dxfId="10">
      <pivotArea grandRow="1" outline="0" collapsedLevelsAreSubtotals="1" fieldPosition="0"/>
    </format>
    <format dxfId="9">
      <pivotArea grandRow="1" outline="0" collapsedLevelsAreSubtotals="1" fieldPosition="0"/>
    </format>
    <format dxfId="8">
      <pivotArea grandRow="1" outline="0" collapsedLevelsAreSubtotals="1" fieldPosition="0"/>
    </format>
    <format dxfId="7">
      <pivotArea grandRow="1" outline="0" collapsedLevelsAreSubtotals="1" fieldPosition="0"/>
    </format>
    <format dxfId="6">
      <pivotArea grandRow="1" outline="0" collapsedLevelsAreSubtotals="1" fieldPosition="0"/>
    </format>
    <format dxfId="5">
      <pivotArea grandRow="1" outline="0" collapsedLevelsAreSubtotals="1" fieldPosition="0"/>
    </format>
    <format dxfId="4">
      <pivotArea grandRow="1"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1"/>
  <sheetViews>
    <sheetView tabSelected="1" zoomScaleNormal="100" workbookViewId="0">
      <selection activeCell="H26" sqref="H26"/>
    </sheetView>
  </sheetViews>
  <sheetFormatPr defaultRowHeight="15" x14ac:dyDescent="0.25"/>
  <cols>
    <col min="1" max="1" width="3.42578125" customWidth="1"/>
    <col min="2" max="2" width="11.5703125" customWidth="1"/>
    <col min="3" max="3" width="12.28515625" customWidth="1"/>
    <col min="5" max="5" width="22.28515625" bestFit="1" customWidth="1"/>
    <col min="6" max="6" width="11.85546875" customWidth="1"/>
    <col min="8" max="8" width="26.5703125" customWidth="1"/>
    <col min="9" max="9" width="36.28515625" customWidth="1"/>
    <col min="13" max="13" width="12.7109375" bestFit="1" customWidth="1"/>
    <col min="15" max="16" width="9" customWidth="1"/>
  </cols>
  <sheetData>
    <row r="1" spans="2:19" ht="15.75" thickBot="1" x14ac:dyDescent="0.3">
      <c r="B1" t="s">
        <v>100</v>
      </c>
    </row>
    <row r="2" spans="2:19" ht="15.75" thickBot="1" x14ac:dyDescent="0.3">
      <c r="L2" s="20" t="s">
        <v>98</v>
      </c>
      <c r="M2" s="21"/>
      <c r="O2" s="22" t="s">
        <v>99</v>
      </c>
      <c r="P2" s="23"/>
    </row>
    <row r="3" spans="2:19" ht="30.75" customHeigh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1" t="s">
        <v>95</v>
      </c>
      <c r="L3" s="2" t="s">
        <v>96</v>
      </c>
      <c r="M3" s="3" t="s">
        <v>97</v>
      </c>
      <c r="N3" s="9" t="s">
        <v>95</v>
      </c>
      <c r="O3" s="2" t="s">
        <v>96</v>
      </c>
      <c r="P3" s="3" t="s">
        <v>97</v>
      </c>
    </row>
    <row r="4" spans="2:19" x14ac:dyDescent="0.25">
      <c r="B4" s="4" t="s">
        <v>9</v>
      </c>
      <c r="C4" s="5" t="s">
        <v>10</v>
      </c>
      <c r="D4" s="5" t="s">
        <v>11</v>
      </c>
      <c r="E4" s="5" t="s">
        <v>13</v>
      </c>
      <c r="F4" s="5" t="s">
        <v>31</v>
      </c>
      <c r="G4" s="5">
        <v>1</v>
      </c>
      <c r="H4" s="5" t="s">
        <v>14</v>
      </c>
      <c r="I4" s="5" t="s">
        <v>14</v>
      </c>
      <c r="J4" s="12" t="s">
        <v>88</v>
      </c>
      <c r="K4" s="17"/>
      <c r="L4" s="5"/>
      <c r="M4" s="18">
        <f t="shared" ref="M4:M6" si="0">K4*L4</f>
        <v>0</v>
      </c>
      <c r="N4" s="10"/>
      <c r="O4" s="5"/>
      <c r="P4" s="14"/>
    </row>
    <row r="5" spans="2:19" x14ac:dyDescent="0.25">
      <c r="B5" s="4" t="s">
        <v>9</v>
      </c>
      <c r="C5" s="5" t="s">
        <v>10</v>
      </c>
      <c r="D5" s="5" t="s">
        <v>11</v>
      </c>
      <c r="E5" s="5" t="s">
        <v>13</v>
      </c>
      <c r="F5" s="5" t="s">
        <v>31</v>
      </c>
      <c r="G5" s="5">
        <v>2</v>
      </c>
      <c r="H5" s="5" t="s">
        <v>15</v>
      </c>
      <c r="I5" s="5" t="s">
        <v>15</v>
      </c>
      <c r="J5" s="12" t="s">
        <v>88</v>
      </c>
      <c r="K5" s="17"/>
      <c r="L5" s="5"/>
      <c r="M5" s="18">
        <f t="shared" si="0"/>
        <v>0</v>
      </c>
      <c r="N5" s="10"/>
      <c r="O5" s="5"/>
      <c r="P5" s="14"/>
    </row>
    <row r="6" spans="2:19" x14ac:dyDescent="0.25">
      <c r="B6" s="4" t="s">
        <v>9</v>
      </c>
      <c r="C6" s="5" t="s">
        <v>10</v>
      </c>
      <c r="D6" s="5" t="s">
        <v>11</v>
      </c>
      <c r="E6" s="5" t="s">
        <v>13</v>
      </c>
      <c r="F6" s="5" t="s">
        <v>31</v>
      </c>
      <c r="G6" s="5">
        <v>3</v>
      </c>
      <c r="H6" s="5" t="s">
        <v>16</v>
      </c>
      <c r="I6" s="5" t="s">
        <v>16</v>
      </c>
      <c r="J6" s="12" t="s">
        <v>88</v>
      </c>
      <c r="K6" s="17"/>
      <c r="L6" s="5"/>
      <c r="M6" s="18">
        <f t="shared" si="0"/>
        <v>0</v>
      </c>
      <c r="N6" s="10"/>
      <c r="O6" s="5"/>
      <c r="P6" s="14"/>
    </row>
    <row r="7" spans="2:19" x14ac:dyDescent="0.25">
      <c r="B7" s="4" t="s">
        <v>9</v>
      </c>
      <c r="C7" s="5" t="s">
        <v>10</v>
      </c>
      <c r="D7" s="5" t="s">
        <v>11</v>
      </c>
      <c r="E7" s="5" t="s">
        <v>13</v>
      </c>
      <c r="F7" s="5" t="s">
        <v>31</v>
      </c>
      <c r="G7" s="5">
        <v>4</v>
      </c>
      <c r="H7" s="5" t="s">
        <v>17</v>
      </c>
      <c r="I7" s="5" t="s">
        <v>17</v>
      </c>
      <c r="J7" s="12" t="s">
        <v>88</v>
      </c>
      <c r="K7" s="17"/>
      <c r="L7" s="5"/>
      <c r="M7" s="18">
        <f>K7*L7</f>
        <v>0</v>
      </c>
      <c r="N7" s="10"/>
      <c r="O7" s="5"/>
      <c r="P7" s="14"/>
      <c r="S7" s="16"/>
    </row>
    <row r="8" spans="2:19" x14ac:dyDescent="0.25">
      <c r="B8" s="4" t="s">
        <v>9</v>
      </c>
      <c r="C8" s="5" t="s">
        <v>10</v>
      </c>
      <c r="D8" s="5" t="s">
        <v>11</v>
      </c>
      <c r="E8" s="5" t="s">
        <v>13</v>
      </c>
      <c r="F8" s="5" t="s">
        <v>31</v>
      </c>
      <c r="G8" s="5">
        <v>5</v>
      </c>
      <c r="H8" s="5" t="s">
        <v>18</v>
      </c>
      <c r="I8" s="5" t="s">
        <v>71</v>
      </c>
      <c r="J8" s="12" t="s">
        <v>88</v>
      </c>
      <c r="K8" s="17"/>
      <c r="L8" s="5"/>
      <c r="M8" s="18">
        <f t="shared" ref="M8:M62" si="1">K8*L8</f>
        <v>0</v>
      </c>
      <c r="N8" s="10"/>
      <c r="O8" s="5"/>
      <c r="P8" s="14"/>
      <c r="S8" s="16"/>
    </row>
    <row r="9" spans="2:19" x14ac:dyDescent="0.25">
      <c r="B9" s="4" t="s">
        <v>9</v>
      </c>
      <c r="C9" s="5" t="s">
        <v>10</v>
      </c>
      <c r="D9" s="5" t="s">
        <v>11</v>
      </c>
      <c r="E9" s="5" t="s">
        <v>13</v>
      </c>
      <c r="F9" s="5" t="s">
        <v>31</v>
      </c>
      <c r="G9" s="5">
        <v>6</v>
      </c>
      <c r="H9" s="5" t="s">
        <v>18</v>
      </c>
      <c r="I9" s="5" t="s">
        <v>72</v>
      </c>
      <c r="J9" s="12" t="s">
        <v>88</v>
      </c>
      <c r="K9" s="17"/>
      <c r="L9" s="5"/>
      <c r="M9" s="18">
        <f t="shared" si="1"/>
        <v>0</v>
      </c>
      <c r="N9" s="10"/>
      <c r="O9" s="5"/>
      <c r="P9" s="14"/>
      <c r="S9" s="16"/>
    </row>
    <row r="10" spans="2:19" x14ac:dyDescent="0.25">
      <c r="B10" s="4" t="s">
        <v>9</v>
      </c>
      <c r="C10" s="5" t="s">
        <v>10</v>
      </c>
      <c r="D10" s="5" t="s">
        <v>11</v>
      </c>
      <c r="E10" s="5" t="s">
        <v>13</v>
      </c>
      <c r="F10" s="5" t="s">
        <v>31</v>
      </c>
      <c r="G10" s="5">
        <v>7</v>
      </c>
      <c r="H10" s="5" t="s">
        <v>18</v>
      </c>
      <c r="I10" s="5" t="s">
        <v>73</v>
      </c>
      <c r="J10" s="12" t="s">
        <v>88</v>
      </c>
      <c r="K10" s="17"/>
      <c r="L10" s="5"/>
      <c r="M10" s="18">
        <f t="shared" si="1"/>
        <v>0</v>
      </c>
      <c r="N10" s="10"/>
      <c r="O10" s="5"/>
      <c r="P10" s="14"/>
      <c r="S10" s="16"/>
    </row>
    <row r="11" spans="2:19" x14ac:dyDescent="0.25">
      <c r="B11" s="4" t="s">
        <v>9</v>
      </c>
      <c r="C11" s="5" t="s">
        <v>10</v>
      </c>
      <c r="D11" s="5" t="s">
        <v>11</v>
      </c>
      <c r="E11" s="5" t="s">
        <v>13</v>
      </c>
      <c r="F11" s="5" t="s">
        <v>31</v>
      </c>
      <c r="G11" s="5">
        <v>8</v>
      </c>
      <c r="H11" s="5" t="s">
        <v>18</v>
      </c>
      <c r="I11" s="5" t="s">
        <v>74</v>
      </c>
      <c r="J11" s="12" t="s">
        <v>88</v>
      </c>
      <c r="K11" s="17"/>
      <c r="L11" s="5"/>
      <c r="M11" s="18">
        <f t="shared" si="1"/>
        <v>0</v>
      </c>
      <c r="N11" s="10"/>
      <c r="O11" s="5"/>
      <c r="P11" s="14"/>
      <c r="S11" s="16"/>
    </row>
    <row r="12" spans="2:19" x14ac:dyDescent="0.25">
      <c r="B12" s="4" t="s">
        <v>9</v>
      </c>
      <c r="C12" s="5" t="s">
        <v>10</v>
      </c>
      <c r="D12" s="5" t="s">
        <v>11</v>
      </c>
      <c r="E12" s="5" t="s">
        <v>13</v>
      </c>
      <c r="F12" s="5" t="s">
        <v>31</v>
      </c>
      <c r="G12" s="5">
        <v>9</v>
      </c>
      <c r="H12" s="5" t="s">
        <v>19</v>
      </c>
      <c r="I12" s="5" t="s">
        <v>68</v>
      </c>
      <c r="J12" s="12" t="s">
        <v>88</v>
      </c>
      <c r="K12" s="17"/>
      <c r="L12" s="5"/>
      <c r="M12" s="18">
        <f t="shared" si="1"/>
        <v>0</v>
      </c>
      <c r="N12" s="10"/>
      <c r="O12" s="5"/>
      <c r="P12" s="14"/>
      <c r="S12" s="16"/>
    </row>
    <row r="13" spans="2:19" x14ac:dyDescent="0.25">
      <c r="B13" s="4" t="s">
        <v>9</v>
      </c>
      <c r="C13" s="5" t="s">
        <v>10</v>
      </c>
      <c r="D13" s="5" t="s">
        <v>11</v>
      </c>
      <c r="E13" s="5" t="s">
        <v>13</v>
      </c>
      <c r="F13" s="5" t="s">
        <v>31</v>
      </c>
      <c r="G13" s="5">
        <v>10</v>
      </c>
      <c r="H13" s="5" t="s">
        <v>19</v>
      </c>
      <c r="I13" s="5" t="s">
        <v>67</v>
      </c>
      <c r="J13" s="12" t="s">
        <v>88</v>
      </c>
      <c r="K13" s="17"/>
      <c r="L13" s="5"/>
      <c r="M13" s="18">
        <f t="shared" si="1"/>
        <v>0</v>
      </c>
      <c r="N13" s="10"/>
      <c r="O13" s="5"/>
      <c r="P13" s="14"/>
      <c r="S13" s="16"/>
    </row>
    <row r="14" spans="2:19" x14ac:dyDescent="0.25">
      <c r="B14" s="4" t="s">
        <v>9</v>
      </c>
      <c r="C14" s="5" t="s">
        <v>10</v>
      </c>
      <c r="D14" s="5" t="s">
        <v>11</v>
      </c>
      <c r="E14" s="5" t="s">
        <v>13</v>
      </c>
      <c r="F14" s="5" t="s">
        <v>31</v>
      </c>
      <c r="G14" s="5">
        <v>11</v>
      </c>
      <c r="H14" s="5" t="s">
        <v>20</v>
      </c>
      <c r="I14" s="5" t="s">
        <v>69</v>
      </c>
      <c r="J14" s="12" t="s">
        <v>88</v>
      </c>
      <c r="K14" s="17"/>
      <c r="L14" s="5"/>
      <c r="M14" s="18">
        <f t="shared" si="1"/>
        <v>0</v>
      </c>
      <c r="N14" s="10"/>
      <c r="O14" s="5"/>
      <c r="P14" s="14"/>
      <c r="S14" s="16"/>
    </row>
    <row r="15" spans="2:19" x14ac:dyDescent="0.25">
      <c r="B15" s="4" t="s">
        <v>9</v>
      </c>
      <c r="C15" s="5" t="s">
        <v>10</v>
      </c>
      <c r="D15" s="5" t="s">
        <v>11</v>
      </c>
      <c r="E15" s="5" t="s">
        <v>13</v>
      </c>
      <c r="F15" s="5" t="s">
        <v>31</v>
      </c>
      <c r="G15" s="5">
        <v>12</v>
      </c>
      <c r="H15" s="5" t="s">
        <v>20</v>
      </c>
      <c r="I15" s="5" t="s">
        <v>70</v>
      </c>
      <c r="J15" s="12" t="s">
        <v>88</v>
      </c>
      <c r="K15" s="17"/>
      <c r="L15" s="5"/>
      <c r="M15" s="18">
        <f t="shared" si="1"/>
        <v>0</v>
      </c>
      <c r="N15" s="10"/>
      <c r="O15" s="5"/>
      <c r="P15" s="14"/>
      <c r="S15" s="16"/>
    </row>
    <row r="16" spans="2:19" x14ac:dyDescent="0.25">
      <c r="B16" s="4" t="s">
        <v>9</v>
      </c>
      <c r="C16" s="5" t="s">
        <v>10</v>
      </c>
      <c r="D16" s="5" t="s">
        <v>11</v>
      </c>
      <c r="E16" s="5" t="s">
        <v>13</v>
      </c>
      <c r="F16" s="5" t="s">
        <v>31</v>
      </c>
      <c r="G16" s="5">
        <v>13</v>
      </c>
      <c r="H16" s="5" t="s">
        <v>21</v>
      </c>
      <c r="I16" s="5" t="s">
        <v>75</v>
      </c>
      <c r="J16" s="12" t="s">
        <v>88</v>
      </c>
      <c r="K16" s="17"/>
      <c r="L16" s="5"/>
      <c r="M16" s="18">
        <f t="shared" si="1"/>
        <v>0</v>
      </c>
      <c r="N16" s="10"/>
      <c r="O16" s="5"/>
      <c r="P16" s="14"/>
      <c r="S16" s="16"/>
    </row>
    <row r="17" spans="2:19" x14ac:dyDescent="0.25">
      <c r="B17" s="4" t="s">
        <v>9</v>
      </c>
      <c r="C17" s="5" t="s">
        <v>10</v>
      </c>
      <c r="D17" s="5" t="s">
        <v>11</v>
      </c>
      <c r="E17" s="5" t="s">
        <v>13</v>
      </c>
      <c r="F17" s="5" t="s">
        <v>31</v>
      </c>
      <c r="G17" s="5">
        <v>14</v>
      </c>
      <c r="H17" s="5" t="s">
        <v>21</v>
      </c>
      <c r="I17" s="5" t="s">
        <v>76</v>
      </c>
      <c r="J17" s="12" t="s">
        <v>88</v>
      </c>
      <c r="K17" s="17"/>
      <c r="L17" s="5"/>
      <c r="M17" s="18">
        <f t="shared" si="1"/>
        <v>0</v>
      </c>
      <c r="N17" s="10"/>
      <c r="O17" s="5"/>
      <c r="P17" s="14"/>
      <c r="S17" s="16"/>
    </row>
    <row r="18" spans="2:19" x14ac:dyDescent="0.25">
      <c r="B18" s="4" t="s">
        <v>9</v>
      </c>
      <c r="C18" s="5" t="s">
        <v>10</v>
      </c>
      <c r="D18" s="5" t="s">
        <v>11</v>
      </c>
      <c r="E18" s="5" t="s">
        <v>13</v>
      </c>
      <c r="F18" s="5" t="s">
        <v>31</v>
      </c>
      <c r="G18" s="5">
        <v>15</v>
      </c>
      <c r="H18" s="5" t="s">
        <v>21</v>
      </c>
      <c r="I18" s="5" t="s">
        <v>77</v>
      </c>
      <c r="J18" s="12" t="s">
        <v>88</v>
      </c>
      <c r="K18" s="17"/>
      <c r="L18" s="5"/>
      <c r="M18" s="18">
        <f t="shared" si="1"/>
        <v>0</v>
      </c>
      <c r="N18" s="10"/>
      <c r="O18" s="5"/>
      <c r="P18" s="14"/>
      <c r="S18" s="16"/>
    </row>
    <row r="19" spans="2:19" x14ac:dyDescent="0.25">
      <c r="B19" s="4" t="s">
        <v>9</v>
      </c>
      <c r="C19" s="5" t="s">
        <v>10</v>
      </c>
      <c r="D19" s="5" t="s">
        <v>11</v>
      </c>
      <c r="E19" s="5" t="s">
        <v>13</v>
      </c>
      <c r="F19" s="5" t="s">
        <v>31</v>
      </c>
      <c r="G19" s="5">
        <v>16</v>
      </c>
      <c r="H19" s="5" t="s">
        <v>22</v>
      </c>
      <c r="I19" s="5" t="s">
        <v>78</v>
      </c>
      <c r="J19" s="12" t="s">
        <v>88</v>
      </c>
      <c r="K19" s="17"/>
      <c r="L19" s="5"/>
      <c r="M19" s="18">
        <f t="shared" si="1"/>
        <v>0</v>
      </c>
      <c r="N19" s="10"/>
      <c r="O19" s="5"/>
      <c r="P19" s="14"/>
      <c r="S19" s="16"/>
    </row>
    <row r="20" spans="2:19" x14ac:dyDescent="0.25">
      <c r="B20" s="4" t="s">
        <v>9</v>
      </c>
      <c r="C20" s="5" t="s">
        <v>10</v>
      </c>
      <c r="D20" s="5" t="s">
        <v>11</v>
      </c>
      <c r="E20" s="5" t="s">
        <v>13</v>
      </c>
      <c r="F20" s="5" t="s">
        <v>31</v>
      </c>
      <c r="G20" s="5">
        <v>17</v>
      </c>
      <c r="H20" s="5" t="s">
        <v>22</v>
      </c>
      <c r="I20" s="5" t="s">
        <v>79</v>
      </c>
      <c r="J20" s="12" t="s">
        <v>88</v>
      </c>
      <c r="K20" s="17"/>
      <c r="L20" s="5"/>
      <c r="M20" s="18">
        <f t="shared" si="1"/>
        <v>0</v>
      </c>
      <c r="N20" s="10"/>
      <c r="O20" s="5"/>
      <c r="P20" s="14"/>
      <c r="S20" s="16"/>
    </row>
    <row r="21" spans="2:19" x14ac:dyDescent="0.25">
      <c r="B21" s="4" t="s">
        <v>9</v>
      </c>
      <c r="C21" s="5" t="s">
        <v>10</v>
      </c>
      <c r="D21" s="5" t="s">
        <v>11</v>
      </c>
      <c r="E21" s="5" t="s">
        <v>13</v>
      </c>
      <c r="F21" s="5" t="s">
        <v>31</v>
      </c>
      <c r="G21" s="5">
        <v>18</v>
      </c>
      <c r="H21" s="5" t="s">
        <v>23</v>
      </c>
      <c r="I21" s="5" t="s">
        <v>80</v>
      </c>
      <c r="J21" s="12" t="s">
        <v>88</v>
      </c>
      <c r="K21" s="17"/>
      <c r="L21" s="5"/>
      <c r="M21" s="18">
        <f t="shared" si="1"/>
        <v>0</v>
      </c>
      <c r="N21" s="10"/>
      <c r="O21" s="5"/>
      <c r="P21" s="14"/>
      <c r="S21" s="16"/>
    </row>
    <row r="22" spans="2:19" x14ac:dyDescent="0.25">
      <c r="B22" s="4" t="s">
        <v>9</v>
      </c>
      <c r="C22" s="5" t="s">
        <v>10</v>
      </c>
      <c r="D22" s="5" t="s">
        <v>11</v>
      </c>
      <c r="E22" s="5" t="s">
        <v>13</v>
      </c>
      <c r="F22" s="5" t="s">
        <v>31</v>
      </c>
      <c r="G22" s="5">
        <v>19</v>
      </c>
      <c r="H22" s="5" t="s">
        <v>23</v>
      </c>
      <c r="I22" s="5" t="s">
        <v>81</v>
      </c>
      <c r="J22" s="12" t="s">
        <v>88</v>
      </c>
      <c r="K22" s="17"/>
      <c r="L22" s="5"/>
      <c r="M22" s="18">
        <f t="shared" si="1"/>
        <v>0</v>
      </c>
      <c r="N22" s="10"/>
      <c r="O22" s="5"/>
      <c r="P22" s="14"/>
      <c r="S22" s="16"/>
    </row>
    <row r="23" spans="2:19" x14ac:dyDescent="0.25">
      <c r="B23" s="4" t="s">
        <v>9</v>
      </c>
      <c r="C23" s="5" t="s">
        <v>10</v>
      </c>
      <c r="D23" s="5" t="s">
        <v>11</v>
      </c>
      <c r="E23" s="5" t="s">
        <v>13</v>
      </c>
      <c r="F23" s="5" t="s">
        <v>31</v>
      </c>
      <c r="G23" s="5">
        <v>20</v>
      </c>
      <c r="H23" s="5" t="s">
        <v>24</v>
      </c>
      <c r="I23" s="5" t="s">
        <v>64</v>
      </c>
      <c r="J23" s="12" t="s">
        <v>88</v>
      </c>
      <c r="K23" s="17"/>
      <c r="L23" s="5"/>
      <c r="M23" s="18">
        <f t="shared" si="1"/>
        <v>0</v>
      </c>
      <c r="N23" s="10"/>
      <c r="O23" s="5"/>
      <c r="P23" s="14"/>
      <c r="S23" s="16"/>
    </row>
    <row r="24" spans="2:19" x14ac:dyDescent="0.25">
      <c r="B24" s="4" t="s">
        <v>9</v>
      </c>
      <c r="C24" s="5" t="s">
        <v>10</v>
      </c>
      <c r="D24" s="5" t="s">
        <v>11</v>
      </c>
      <c r="E24" s="5" t="s">
        <v>13</v>
      </c>
      <c r="F24" s="5" t="s">
        <v>31</v>
      </c>
      <c r="G24" s="5">
        <v>21</v>
      </c>
      <c r="H24" s="5" t="s">
        <v>24</v>
      </c>
      <c r="I24" s="5" t="s">
        <v>65</v>
      </c>
      <c r="J24" s="12" t="s">
        <v>88</v>
      </c>
      <c r="K24" s="17"/>
      <c r="L24" s="5"/>
      <c r="M24" s="18">
        <f t="shared" si="1"/>
        <v>0</v>
      </c>
      <c r="N24" s="10"/>
      <c r="O24" s="5"/>
      <c r="P24" s="14"/>
      <c r="S24" s="16"/>
    </row>
    <row r="25" spans="2:19" x14ac:dyDescent="0.25">
      <c r="B25" s="4" t="s">
        <v>9</v>
      </c>
      <c r="C25" s="5" t="s">
        <v>10</v>
      </c>
      <c r="D25" s="5" t="s">
        <v>11</v>
      </c>
      <c r="E25" s="5" t="s">
        <v>13</v>
      </c>
      <c r="F25" s="5" t="s">
        <v>31</v>
      </c>
      <c r="G25" s="5">
        <v>22</v>
      </c>
      <c r="H25" s="5" t="s">
        <v>24</v>
      </c>
      <c r="I25" s="5" t="s">
        <v>66</v>
      </c>
      <c r="J25" s="12" t="s">
        <v>88</v>
      </c>
      <c r="K25" s="17"/>
      <c r="L25" s="5"/>
      <c r="M25" s="18">
        <f t="shared" si="1"/>
        <v>0</v>
      </c>
      <c r="N25" s="10"/>
      <c r="O25" s="5"/>
      <c r="P25" s="14"/>
      <c r="S25" s="16"/>
    </row>
    <row r="26" spans="2:19" x14ac:dyDescent="0.25">
      <c r="B26" s="4" t="s">
        <v>9</v>
      </c>
      <c r="C26" s="5" t="s">
        <v>10</v>
      </c>
      <c r="D26" s="5" t="s">
        <v>11</v>
      </c>
      <c r="E26" s="5" t="s">
        <v>13</v>
      </c>
      <c r="F26" s="5" t="s">
        <v>31</v>
      </c>
      <c r="G26" s="5">
        <v>23</v>
      </c>
      <c r="H26" s="5" t="s">
        <v>25</v>
      </c>
      <c r="I26" s="5" t="s">
        <v>82</v>
      </c>
      <c r="J26" s="12" t="s">
        <v>88</v>
      </c>
      <c r="K26" s="17"/>
      <c r="L26" s="5"/>
      <c r="M26" s="18">
        <f t="shared" si="1"/>
        <v>0</v>
      </c>
      <c r="N26" s="10"/>
      <c r="O26" s="5"/>
      <c r="P26" s="14"/>
      <c r="S26" s="16"/>
    </row>
    <row r="27" spans="2:19" x14ac:dyDescent="0.25">
      <c r="B27" s="4" t="s">
        <v>9</v>
      </c>
      <c r="C27" s="5" t="s">
        <v>10</v>
      </c>
      <c r="D27" s="5" t="s">
        <v>11</v>
      </c>
      <c r="E27" s="5" t="s">
        <v>13</v>
      </c>
      <c r="F27" s="5" t="s">
        <v>31</v>
      </c>
      <c r="G27" s="5">
        <v>24</v>
      </c>
      <c r="H27" s="5" t="s">
        <v>25</v>
      </c>
      <c r="I27" s="5" t="s">
        <v>83</v>
      </c>
      <c r="J27" s="12" t="s">
        <v>88</v>
      </c>
      <c r="K27" s="17"/>
      <c r="L27" s="5"/>
      <c r="M27" s="18">
        <f t="shared" si="1"/>
        <v>0</v>
      </c>
      <c r="N27" s="10"/>
      <c r="O27" s="5"/>
      <c r="P27" s="14"/>
      <c r="S27" s="16"/>
    </row>
    <row r="28" spans="2:19" x14ac:dyDescent="0.25">
      <c r="B28" s="4" t="s">
        <v>9</v>
      </c>
      <c r="C28" s="5" t="s">
        <v>10</v>
      </c>
      <c r="D28" s="5" t="s">
        <v>11</v>
      </c>
      <c r="E28" s="5" t="s">
        <v>13</v>
      </c>
      <c r="F28" s="5" t="s">
        <v>31</v>
      </c>
      <c r="G28" s="5">
        <v>25</v>
      </c>
      <c r="H28" s="5" t="s">
        <v>25</v>
      </c>
      <c r="I28" s="5" t="s">
        <v>84</v>
      </c>
      <c r="J28" s="12" t="s">
        <v>88</v>
      </c>
      <c r="K28" s="17"/>
      <c r="L28" s="5"/>
      <c r="M28" s="18">
        <f t="shared" si="1"/>
        <v>0</v>
      </c>
      <c r="N28" s="10"/>
      <c r="O28" s="5"/>
      <c r="P28" s="14"/>
      <c r="S28" s="16"/>
    </row>
    <row r="29" spans="2:19" x14ac:dyDescent="0.25">
      <c r="B29" s="4" t="s">
        <v>9</v>
      </c>
      <c r="C29" s="5" t="s">
        <v>10</v>
      </c>
      <c r="D29" s="5" t="s">
        <v>11</v>
      </c>
      <c r="E29" s="5" t="s">
        <v>13</v>
      </c>
      <c r="F29" s="5" t="s">
        <v>31</v>
      </c>
      <c r="G29" s="5">
        <v>26</v>
      </c>
      <c r="H29" s="5" t="s">
        <v>25</v>
      </c>
      <c r="I29" s="5" t="s">
        <v>85</v>
      </c>
      <c r="J29" s="12" t="s">
        <v>88</v>
      </c>
      <c r="K29" s="17"/>
      <c r="L29" s="5"/>
      <c r="M29" s="18">
        <f t="shared" si="1"/>
        <v>0</v>
      </c>
      <c r="N29" s="10"/>
      <c r="O29" s="5"/>
      <c r="P29" s="14"/>
      <c r="S29" s="16"/>
    </row>
    <row r="30" spans="2:19" x14ac:dyDescent="0.25">
      <c r="B30" s="4" t="s">
        <v>9</v>
      </c>
      <c r="C30" s="5" t="s">
        <v>10</v>
      </c>
      <c r="D30" s="5" t="s">
        <v>11</v>
      </c>
      <c r="E30" s="5" t="s">
        <v>13</v>
      </c>
      <c r="F30" s="5" t="s">
        <v>31</v>
      </c>
      <c r="G30" s="5">
        <v>27</v>
      </c>
      <c r="H30" s="5" t="s">
        <v>26</v>
      </c>
      <c r="I30" s="5" t="s">
        <v>53</v>
      </c>
      <c r="J30" s="12" t="s">
        <v>88</v>
      </c>
      <c r="K30" s="17"/>
      <c r="L30" s="5"/>
      <c r="M30" s="18">
        <f t="shared" si="1"/>
        <v>0</v>
      </c>
      <c r="N30" s="10"/>
      <c r="O30" s="5"/>
      <c r="P30" s="14"/>
      <c r="S30" s="16"/>
    </row>
    <row r="31" spans="2:19" x14ac:dyDescent="0.25">
      <c r="B31" s="4" t="s">
        <v>9</v>
      </c>
      <c r="C31" s="5" t="s">
        <v>10</v>
      </c>
      <c r="D31" s="5" t="s">
        <v>11</v>
      </c>
      <c r="E31" s="5" t="s">
        <v>13</v>
      </c>
      <c r="F31" s="5" t="s">
        <v>31</v>
      </c>
      <c r="G31" s="5">
        <v>28</v>
      </c>
      <c r="H31" s="5" t="s">
        <v>26</v>
      </c>
      <c r="I31" s="5" t="s">
        <v>54</v>
      </c>
      <c r="J31" s="12" t="s">
        <v>88</v>
      </c>
      <c r="K31" s="17"/>
      <c r="L31" s="5"/>
      <c r="M31" s="18">
        <f t="shared" si="1"/>
        <v>0</v>
      </c>
      <c r="N31" s="10"/>
      <c r="O31" s="5"/>
      <c r="P31" s="14"/>
      <c r="S31" s="16"/>
    </row>
    <row r="32" spans="2:19" x14ac:dyDescent="0.25">
      <c r="B32" s="4" t="s">
        <v>9</v>
      </c>
      <c r="C32" s="5" t="s">
        <v>10</v>
      </c>
      <c r="D32" s="5" t="s">
        <v>11</v>
      </c>
      <c r="E32" s="5" t="s">
        <v>13</v>
      </c>
      <c r="F32" s="5" t="s">
        <v>31</v>
      </c>
      <c r="G32" s="5">
        <v>29</v>
      </c>
      <c r="H32" s="5" t="s">
        <v>26</v>
      </c>
      <c r="I32" s="5" t="s">
        <v>55</v>
      </c>
      <c r="J32" s="12" t="s">
        <v>88</v>
      </c>
      <c r="K32" s="17"/>
      <c r="L32" s="5"/>
      <c r="M32" s="18">
        <f t="shared" si="1"/>
        <v>0</v>
      </c>
      <c r="N32" s="10"/>
      <c r="O32" s="5"/>
      <c r="P32" s="14"/>
      <c r="S32" s="16"/>
    </row>
    <row r="33" spans="2:19" x14ac:dyDescent="0.25">
      <c r="B33" s="4" t="s">
        <v>9</v>
      </c>
      <c r="C33" s="5" t="s">
        <v>10</v>
      </c>
      <c r="D33" s="5" t="s">
        <v>11</v>
      </c>
      <c r="E33" s="5" t="s">
        <v>13</v>
      </c>
      <c r="F33" s="5" t="s">
        <v>31</v>
      </c>
      <c r="G33" s="5">
        <v>30</v>
      </c>
      <c r="H33" s="5" t="s">
        <v>26</v>
      </c>
      <c r="I33" s="5" t="s">
        <v>56</v>
      </c>
      <c r="J33" s="12" t="s">
        <v>88</v>
      </c>
      <c r="K33" s="17"/>
      <c r="L33" s="5"/>
      <c r="M33" s="18">
        <f t="shared" si="1"/>
        <v>0</v>
      </c>
      <c r="N33" s="10"/>
      <c r="O33" s="5"/>
      <c r="P33" s="14"/>
      <c r="S33" s="16"/>
    </row>
    <row r="34" spans="2:19" x14ac:dyDescent="0.25">
      <c r="B34" s="4" t="s">
        <v>9</v>
      </c>
      <c r="C34" s="5" t="s">
        <v>10</v>
      </c>
      <c r="D34" s="5" t="s">
        <v>11</v>
      </c>
      <c r="E34" s="5" t="s">
        <v>13</v>
      </c>
      <c r="F34" s="5" t="s">
        <v>31</v>
      </c>
      <c r="G34" s="5">
        <v>31</v>
      </c>
      <c r="H34" s="5" t="s">
        <v>26</v>
      </c>
      <c r="I34" s="5" t="s">
        <v>57</v>
      </c>
      <c r="J34" s="12" t="s">
        <v>88</v>
      </c>
      <c r="K34" s="17"/>
      <c r="L34" s="5"/>
      <c r="M34" s="18">
        <f t="shared" si="1"/>
        <v>0</v>
      </c>
      <c r="N34" s="10"/>
      <c r="O34" s="5"/>
      <c r="P34" s="14"/>
      <c r="S34" s="16"/>
    </row>
    <row r="35" spans="2:19" x14ac:dyDescent="0.25">
      <c r="B35" s="4" t="s">
        <v>9</v>
      </c>
      <c r="C35" s="5" t="s">
        <v>10</v>
      </c>
      <c r="D35" s="5" t="s">
        <v>11</v>
      </c>
      <c r="E35" s="5" t="s">
        <v>13</v>
      </c>
      <c r="F35" s="5" t="s">
        <v>31</v>
      </c>
      <c r="G35" s="5">
        <v>32</v>
      </c>
      <c r="H35" s="5" t="s">
        <v>27</v>
      </c>
      <c r="I35" s="5" t="s">
        <v>58</v>
      </c>
      <c r="J35" s="12" t="s">
        <v>88</v>
      </c>
      <c r="K35" s="17"/>
      <c r="L35" s="5"/>
      <c r="M35" s="18">
        <f t="shared" si="1"/>
        <v>0</v>
      </c>
      <c r="N35" s="10"/>
      <c r="O35" s="5"/>
      <c r="P35" s="14"/>
      <c r="S35" s="16"/>
    </row>
    <row r="36" spans="2:19" x14ac:dyDescent="0.25">
      <c r="B36" s="4" t="s">
        <v>9</v>
      </c>
      <c r="C36" s="5" t="s">
        <v>10</v>
      </c>
      <c r="D36" s="5" t="s">
        <v>11</v>
      </c>
      <c r="E36" s="5" t="s">
        <v>13</v>
      </c>
      <c r="F36" s="5" t="s">
        <v>31</v>
      </c>
      <c r="G36" s="5">
        <v>33</v>
      </c>
      <c r="H36" s="5" t="s">
        <v>27</v>
      </c>
      <c r="I36" s="5" t="s">
        <v>59</v>
      </c>
      <c r="J36" s="12" t="s">
        <v>88</v>
      </c>
      <c r="K36" s="17"/>
      <c r="L36" s="5"/>
      <c r="M36" s="18">
        <f t="shared" si="1"/>
        <v>0</v>
      </c>
      <c r="N36" s="10"/>
      <c r="O36" s="5"/>
      <c r="P36" s="14"/>
      <c r="S36" s="16"/>
    </row>
    <row r="37" spans="2:19" x14ac:dyDescent="0.25">
      <c r="B37" s="4" t="s">
        <v>9</v>
      </c>
      <c r="C37" s="5" t="s">
        <v>10</v>
      </c>
      <c r="D37" s="5" t="s">
        <v>11</v>
      </c>
      <c r="E37" s="5" t="s">
        <v>13</v>
      </c>
      <c r="F37" s="5" t="s">
        <v>31</v>
      </c>
      <c r="G37" s="5">
        <v>34</v>
      </c>
      <c r="H37" s="5" t="s">
        <v>27</v>
      </c>
      <c r="I37" s="5" t="s">
        <v>60</v>
      </c>
      <c r="J37" s="12" t="s">
        <v>88</v>
      </c>
      <c r="K37" s="17"/>
      <c r="L37" s="5"/>
      <c r="M37" s="18">
        <f t="shared" si="1"/>
        <v>0</v>
      </c>
      <c r="N37" s="10"/>
      <c r="O37" s="5"/>
      <c r="P37" s="14"/>
      <c r="S37" s="16"/>
    </row>
    <row r="38" spans="2:19" x14ac:dyDescent="0.25">
      <c r="B38" s="4" t="s">
        <v>9</v>
      </c>
      <c r="C38" s="5" t="s">
        <v>10</v>
      </c>
      <c r="D38" s="5" t="s">
        <v>11</v>
      </c>
      <c r="E38" s="5" t="s">
        <v>13</v>
      </c>
      <c r="F38" s="5" t="s">
        <v>31</v>
      </c>
      <c r="G38" s="5">
        <v>35</v>
      </c>
      <c r="H38" s="5" t="s">
        <v>27</v>
      </c>
      <c r="I38" s="5" t="s">
        <v>61</v>
      </c>
      <c r="J38" s="12" t="s">
        <v>88</v>
      </c>
      <c r="K38" s="17"/>
      <c r="L38" s="5"/>
      <c r="M38" s="18">
        <f t="shared" si="1"/>
        <v>0</v>
      </c>
      <c r="N38" s="10"/>
      <c r="O38" s="5"/>
      <c r="P38" s="14"/>
      <c r="S38" s="16"/>
    </row>
    <row r="39" spans="2:19" x14ac:dyDescent="0.25">
      <c r="B39" s="4" t="s">
        <v>9</v>
      </c>
      <c r="C39" s="5" t="s">
        <v>10</v>
      </c>
      <c r="D39" s="5" t="s">
        <v>11</v>
      </c>
      <c r="E39" s="5" t="s">
        <v>13</v>
      </c>
      <c r="F39" s="5" t="s">
        <v>31</v>
      </c>
      <c r="G39" s="5">
        <v>36</v>
      </c>
      <c r="H39" s="5" t="s">
        <v>27</v>
      </c>
      <c r="I39" s="5" t="s">
        <v>62</v>
      </c>
      <c r="J39" s="12" t="s">
        <v>88</v>
      </c>
      <c r="K39" s="17"/>
      <c r="L39" s="5"/>
      <c r="M39" s="18">
        <f t="shared" si="1"/>
        <v>0</v>
      </c>
      <c r="N39" s="10"/>
      <c r="O39" s="5"/>
      <c r="P39" s="14"/>
      <c r="S39" s="16"/>
    </row>
    <row r="40" spans="2:19" x14ac:dyDescent="0.25">
      <c r="B40" s="4" t="s">
        <v>9</v>
      </c>
      <c r="C40" s="5" t="s">
        <v>10</v>
      </c>
      <c r="D40" s="5" t="s">
        <v>11</v>
      </c>
      <c r="E40" s="5" t="s">
        <v>13</v>
      </c>
      <c r="F40" s="5" t="s">
        <v>31</v>
      </c>
      <c r="G40" s="5">
        <v>37</v>
      </c>
      <c r="H40" s="5" t="s">
        <v>28</v>
      </c>
      <c r="I40" s="5" t="s">
        <v>63</v>
      </c>
      <c r="J40" s="12" t="s">
        <v>88</v>
      </c>
      <c r="K40" s="17"/>
      <c r="L40" s="5"/>
      <c r="M40" s="18">
        <f t="shared" si="1"/>
        <v>0</v>
      </c>
      <c r="N40" s="10"/>
      <c r="O40" s="5"/>
      <c r="P40" s="14"/>
      <c r="S40" s="16"/>
    </row>
    <row r="41" spans="2:19" x14ac:dyDescent="0.25">
      <c r="B41" s="4" t="s">
        <v>9</v>
      </c>
      <c r="C41" s="5" t="s">
        <v>10</v>
      </c>
      <c r="D41" s="5" t="s">
        <v>11</v>
      </c>
      <c r="E41" s="5" t="s">
        <v>13</v>
      </c>
      <c r="F41" s="5" t="s">
        <v>31</v>
      </c>
      <c r="G41" s="5">
        <v>38</v>
      </c>
      <c r="H41" s="6" t="s">
        <v>29</v>
      </c>
      <c r="I41" s="6" t="s">
        <v>29</v>
      </c>
      <c r="J41" s="12" t="s">
        <v>88</v>
      </c>
      <c r="K41" s="17"/>
      <c r="L41" s="5"/>
      <c r="M41" s="18">
        <f t="shared" si="1"/>
        <v>0</v>
      </c>
      <c r="N41" s="10"/>
      <c r="O41" s="5"/>
      <c r="P41" s="14"/>
      <c r="S41" s="16"/>
    </row>
    <row r="42" spans="2:19" x14ac:dyDescent="0.25">
      <c r="B42" s="4" t="s">
        <v>9</v>
      </c>
      <c r="C42" s="5" t="s">
        <v>10</v>
      </c>
      <c r="D42" s="5" t="s">
        <v>11</v>
      </c>
      <c r="E42" s="5" t="s">
        <v>13</v>
      </c>
      <c r="F42" s="5" t="s">
        <v>31</v>
      </c>
      <c r="G42" s="5">
        <v>39</v>
      </c>
      <c r="H42" s="5" t="s">
        <v>30</v>
      </c>
      <c r="I42" s="5" t="s">
        <v>30</v>
      </c>
      <c r="J42" s="12" t="s">
        <v>88</v>
      </c>
      <c r="K42" s="17"/>
      <c r="L42" s="5"/>
      <c r="M42" s="18">
        <f t="shared" si="1"/>
        <v>0</v>
      </c>
      <c r="N42" s="10"/>
      <c r="O42" s="5"/>
      <c r="P42" s="14"/>
      <c r="S42" s="16"/>
    </row>
    <row r="43" spans="2:19" x14ac:dyDescent="0.25">
      <c r="B43" s="4" t="s">
        <v>9</v>
      </c>
      <c r="C43" s="5" t="s">
        <v>10</v>
      </c>
      <c r="D43" s="5" t="s">
        <v>11</v>
      </c>
      <c r="E43" s="5" t="s">
        <v>13</v>
      </c>
      <c r="F43" s="5" t="s">
        <v>86</v>
      </c>
      <c r="G43" s="5">
        <v>40</v>
      </c>
      <c r="H43" s="5" t="s">
        <v>32</v>
      </c>
      <c r="I43" s="5" t="s">
        <v>33</v>
      </c>
      <c r="J43" s="12" t="s">
        <v>90</v>
      </c>
      <c r="K43" s="17"/>
      <c r="L43" s="5"/>
      <c r="M43" s="18">
        <f t="shared" si="1"/>
        <v>0</v>
      </c>
      <c r="N43" s="10"/>
      <c r="O43" s="5"/>
      <c r="P43" s="14"/>
      <c r="S43" s="16"/>
    </row>
    <row r="44" spans="2:19" x14ac:dyDescent="0.25">
      <c r="B44" s="4" t="s">
        <v>9</v>
      </c>
      <c r="C44" s="5" t="s">
        <v>10</v>
      </c>
      <c r="D44" s="5" t="s">
        <v>11</v>
      </c>
      <c r="E44" s="5" t="s">
        <v>13</v>
      </c>
      <c r="F44" s="5" t="s">
        <v>86</v>
      </c>
      <c r="G44" s="5">
        <v>41</v>
      </c>
      <c r="H44" s="5" t="s">
        <v>32</v>
      </c>
      <c r="I44" s="5" t="s">
        <v>29</v>
      </c>
      <c r="J44" s="12" t="s">
        <v>90</v>
      </c>
      <c r="K44" s="17"/>
      <c r="L44" s="5"/>
      <c r="M44" s="18">
        <f t="shared" si="1"/>
        <v>0</v>
      </c>
      <c r="N44" s="10"/>
      <c r="O44" s="5"/>
      <c r="P44" s="14"/>
      <c r="S44" s="16"/>
    </row>
    <row r="45" spans="2:19" x14ac:dyDescent="0.25">
      <c r="B45" s="4" t="s">
        <v>9</v>
      </c>
      <c r="C45" s="5" t="s">
        <v>10</v>
      </c>
      <c r="D45" s="5" t="s">
        <v>11</v>
      </c>
      <c r="E45" s="5" t="s">
        <v>13</v>
      </c>
      <c r="F45" s="5" t="s">
        <v>86</v>
      </c>
      <c r="G45" s="5">
        <v>42</v>
      </c>
      <c r="H45" s="5" t="s">
        <v>32</v>
      </c>
      <c r="I45" s="5" t="s">
        <v>30</v>
      </c>
      <c r="J45" s="12" t="s">
        <v>90</v>
      </c>
      <c r="K45" s="17"/>
      <c r="L45" s="5"/>
      <c r="M45" s="18">
        <f t="shared" si="1"/>
        <v>0</v>
      </c>
      <c r="N45" s="10"/>
      <c r="O45" s="5"/>
      <c r="P45" s="14"/>
      <c r="S45" s="16"/>
    </row>
    <row r="46" spans="2:19" x14ac:dyDescent="0.25">
      <c r="B46" s="4" t="s">
        <v>9</v>
      </c>
      <c r="C46" s="5" t="s">
        <v>10</v>
      </c>
      <c r="D46" s="5" t="s">
        <v>11</v>
      </c>
      <c r="E46" s="5" t="s">
        <v>13</v>
      </c>
      <c r="F46" s="5" t="s">
        <v>86</v>
      </c>
      <c r="G46" s="5">
        <v>43</v>
      </c>
      <c r="H46" s="5" t="s">
        <v>32</v>
      </c>
      <c r="I46" s="5" t="s">
        <v>34</v>
      </c>
      <c r="J46" s="12" t="s">
        <v>91</v>
      </c>
      <c r="K46" s="17"/>
      <c r="L46" s="5"/>
      <c r="M46" s="18">
        <f t="shared" si="1"/>
        <v>0</v>
      </c>
      <c r="N46" s="10"/>
      <c r="O46" s="5"/>
      <c r="P46" s="14"/>
      <c r="S46" s="16"/>
    </row>
    <row r="47" spans="2:19" x14ac:dyDescent="0.25">
      <c r="B47" s="4" t="s">
        <v>9</v>
      </c>
      <c r="C47" s="5" t="s">
        <v>10</v>
      </c>
      <c r="D47" s="5" t="s">
        <v>11</v>
      </c>
      <c r="E47" s="5" t="s">
        <v>13</v>
      </c>
      <c r="F47" s="5" t="s">
        <v>86</v>
      </c>
      <c r="G47" s="5">
        <v>44</v>
      </c>
      <c r="H47" s="5" t="s">
        <v>32</v>
      </c>
      <c r="I47" s="5" t="s">
        <v>35</v>
      </c>
      <c r="J47" s="12" t="s">
        <v>91</v>
      </c>
      <c r="K47" s="17"/>
      <c r="L47" s="5"/>
      <c r="M47" s="18">
        <f t="shared" si="1"/>
        <v>0</v>
      </c>
      <c r="N47" s="10"/>
      <c r="O47" s="5"/>
      <c r="P47" s="14"/>
      <c r="S47" s="16"/>
    </row>
    <row r="48" spans="2:19" x14ac:dyDescent="0.25">
      <c r="B48" s="4" t="s">
        <v>9</v>
      </c>
      <c r="C48" s="5" t="s">
        <v>10</v>
      </c>
      <c r="D48" s="5" t="s">
        <v>11</v>
      </c>
      <c r="E48" s="5" t="s">
        <v>13</v>
      </c>
      <c r="F48" s="5" t="s">
        <v>86</v>
      </c>
      <c r="G48" s="5">
        <v>45</v>
      </c>
      <c r="H48" s="5" t="s">
        <v>32</v>
      </c>
      <c r="I48" s="5" t="s">
        <v>36</v>
      </c>
      <c r="J48" s="12" t="s">
        <v>90</v>
      </c>
      <c r="K48" s="17"/>
      <c r="L48" s="5"/>
      <c r="M48" s="18">
        <f t="shared" si="1"/>
        <v>0</v>
      </c>
      <c r="N48" s="10"/>
      <c r="O48" s="5"/>
      <c r="P48" s="14"/>
      <c r="S48" s="16"/>
    </row>
    <row r="49" spans="2:19" x14ac:dyDescent="0.25">
      <c r="B49" s="4" t="s">
        <v>9</v>
      </c>
      <c r="C49" s="5" t="s">
        <v>10</v>
      </c>
      <c r="D49" s="5" t="s">
        <v>11</v>
      </c>
      <c r="E49" s="5" t="s">
        <v>13</v>
      </c>
      <c r="F49" s="5" t="s">
        <v>86</v>
      </c>
      <c r="G49" s="5">
        <v>46</v>
      </c>
      <c r="H49" s="5" t="s">
        <v>32</v>
      </c>
      <c r="I49" s="5" t="s">
        <v>37</v>
      </c>
      <c r="J49" s="12" t="s">
        <v>90</v>
      </c>
      <c r="K49" s="17"/>
      <c r="L49" s="5"/>
      <c r="M49" s="18">
        <f t="shared" si="1"/>
        <v>0</v>
      </c>
      <c r="N49" s="10"/>
      <c r="O49" s="5"/>
      <c r="P49" s="14"/>
      <c r="S49" s="16"/>
    </row>
    <row r="50" spans="2:19" x14ac:dyDescent="0.25">
      <c r="B50" s="4" t="s">
        <v>9</v>
      </c>
      <c r="C50" s="5" t="s">
        <v>10</v>
      </c>
      <c r="D50" s="5" t="s">
        <v>11</v>
      </c>
      <c r="E50" s="5" t="s">
        <v>13</v>
      </c>
      <c r="F50" s="5" t="s">
        <v>86</v>
      </c>
      <c r="G50" s="5">
        <v>47</v>
      </c>
      <c r="H50" s="5" t="s">
        <v>38</v>
      </c>
      <c r="I50" s="5" t="s">
        <v>39</v>
      </c>
      <c r="J50" s="12" t="s">
        <v>91</v>
      </c>
      <c r="K50" s="17"/>
      <c r="L50" s="5"/>
      <c r="M50" s="18">
        <f t="shared" si="1"/>
        <v>0</v>
      </c>
      <c r="N50" s="10"/>
      <c r="O50" s="5"/>
      <c r="P50" s="14"/>
      <c r="S50" s="16"/>
    </row>
    <row r="51" spans="2:19" x14ac:dyDescent="0.25">
      <c r="B51" s="4" t="s">
        <v>9</v>
      </c>
      <c r="C51" s="5" t="s">
        <v>10</v>
      </c>
      <c r="D51" s="5" t="s">
        <v>11</v>
      </c>
      <c r="E51" s="5" t="s">
        <v>13</v>
      </c>
      <c r="F51" s="5" t="s">
        <v>86</v>
      </c>
      <c r="G51" s="5">
        <v>48</v>
      </c>
      <c r="H51" s="5" t="s">
        <v>38</v>
      </c>
      <c r="I51" s="5" t="s">
        <v>40</v>
      </c>
      <c r="J51" s="12" t="s">
        <v>91</v>
      </c>
      <c r="K51" s="17"/>
      <c r="L51" s="5"/>
      <c r="M51" s="18">
        <f t="shared" si="1"/>
        <v>0</v>
      </c>
      <c r="N51" s="10"/>
      <c r="O51" s="5"/>
      <c r="P51" s="14"/>
      <c r="S51" s="16"/>
    </row>
    <row r="52" spans="2:19" x14ac:dyDescent="0.25">
      <c r="B52" s="4" t="s">
        <v>9</v>
      </c>
      <c r="C52" s="5" t="s">
        <v>10</v>
      </c>
      <c r="D52" s="5" t="s">
        <v>11</v>
      </c>
      <c r="E52" s="5" t="s">
        <v>13</v>
      </c>
      <c r="F52" s="5" t="s">
        <v>86</v>
      </c>
      <c r="G52" s="5">
        <v>49</v>
      </c>
      <c r="H52" s="5" t="s">
        <v>41</v>
      </c>
      <c r="I52" s="5" t="s">
        <v>42</v>
      </c>
      <c r="J52" s="12" t="s">
        <v>94</v>
      </c>
      <c r="K52" s="17"/>
      <c r="L52" s="5"/>
      <c r="M52" s="18">
        <f t="shared" si="1"/>
        <v>0</v>
      </c>
      <c r="N52" s="10"/>
      <c r="O52" s="5"/>
      <c r="P52" s="14"/>
      <c r="S52" s="16"/>
    </row>
    <row r="53" spans="2:19" x14ac:dyDescent="0.25">
      <c r="B53" s="4" t="s">
        <v>9</v>
      </c>
      <c r="C53" s="5" t="s">
        <v>10</v>
      </c>
      <c r="D53" s="5" t="s">
        <v>11</v>
      </c>
      <c r="E53" s="5" t="s">
        <v>13</v>
      </c>
      <c r="F53" s="5" t="s">
        <v>86</v>
      </c>
      <c r="G53" s="5">
        <v>50</v>
      </c>
      <c r="H53" s="5" t="s">
        <v>41</v>
      </c>
      <c r="I53" s="5" t="s">
        <v>43</v>
      </c>
      <c r="J53" s="12" t="s">
        <v>93</v>
      </c>
      <c r="K53" s="17"/>
      <c r="L53" s="5"/>
      <c r="M53" s="18">
        <f t="shared" si="1"/>
        <v>0</v>
      </c>
      <c r="N53" s="10"/>
      <c r="O53" s="5"/>
      <c r="P53" s="14"/>
      <c r="S53" s="16"/>
    </row>
    <row r="54" spans="2:19" x14ac:dyDescent="0.25">
      <c r="B54" s="4" t="s">
        <v>9</v>
      </c>
      <c r="C54" s="5" t="s">
        <v>10</v>
      </c>
      <c r="D54" s="5" t="s">
        <v>11</v>
      </c>
      <c r="E54" s="5" t="s">
        <v>13</v>
      </c>
      <c r="F54" s="5" t="s">
        <v>86</v>
      </c>
      <c r="G54" s="5">
        <v>51</v>
      </c>
      <c r="H54" s="5" t="s">
        <v>41</v>
      </c>
      <c r="I54" s="5" t="s">
        <v>92</v>
      </c>
      <c r="J54" s="12" t="s">
        <v>93</v>
      </c>
      <c r="K54" s="17"/>
      <c r="L54" s="5"/>
      <c r="M54" s="18">
        <f t="shared" si="1"/>
        <v>0</v>
      </c>
      <c r="N54" s="10"/>
      <c r="O54" s="5"/>
      <c r="P54" s="14"/>
      <c r="S54" s="16"/>
    </row>
    <row r="55" spans="2:19" x14ac:dyDescent="0.25">
      <c r="B55" s="4" t="s">
        <v>9</v>
      </c>
      <c r="C55" s="5" t="s">
        <v>10</v>
      </c>
      <c r="D55" s="5" t="s">
        <v>11</v>
      </c>
      <c r="E55" s="5" t="s">
        <v>13</v>
      </c>
      <c r="F55" s="5" t="s">
        <v>87</v>
      </c>
      <c r="G55" s="5">
        <v>52</v>
      </c>
      <c r="H55" s="5" t="s">
        <v>44</v>
      </c>
      <c r="I55" s="5" t="s">
        <v>45</v>
      </c>
      <c r="J55" s="12" t="s">
        <v>89</v>
      </c>
      <c r="K55" s="4"/>
      <c r="L55" s="5"/>
      <c r="M55" s="18">
        <f t="shared" si="1"/>
        <v>0</v>
      </c>
      <c r="N55" s="10"/>
      <c r="O55" s="5"/>
      <c r="P55" s="14"/>
      <c r="S55" s="16"/>
    </row>
    <row r="56" spans="2:19" x14ac:dyDescent="0.25">
      <c r="B56" s="4" t="s">
        <v>9</v>
      </c>
      <c r="C56" s="5" t="s">
        <v>10</v>
      </c>
      <c r="D56" s="5" t="s">
        <v>11</v>
      </c>
      <c r="E56" s="5" t="s">
        <v>13</v>
      </c>
      <c r="F56" s="5" t="s">
        <v>87</v>
      </c>
      <c r="G56" s="5">
        <v>53</v>
      </c>
      <c r="H56" s="5" t="s">
        <v>44</v>
      </c>
      <c r="I56" s="5" t="s">
        <v>46</v>
      </c>
      <c r="J56" s="12" t="s">
        <v>89</v>
      </c>
      <c r="K56" s="4"/>
      <c r="L56" s="5"/>
      <c r="M56" s="18">
        <f t="shared" si="1"/>
        <v>0</v>
      </c>
      <c r="N56" s="10"/>
      <c r="O56" s="5"/>
      <c r="P56" s="14"/>
      <c r="S56" s="16"/>
    </row>
    <row r="57" spans="2:19" x14ac:dyDescent="0.25">
      <c r="B57" s="4" t="s">
        <v>9</v>
      </c>
      <c r="C57" s="5" t="s">
        <v>10</v>
      </c>
      <c r="D57" s="5" t="s">
        <v>11</v>
      </c>
      <c r="E57" s="5" t="s">
        <v>13</v>
      </c>
      <c r="F57" s="5" t="s">
        <v>87</v>
      </c>
      <c r="G57" s="5">
        <v>54</v>
      </c>
      <c r="H57" s="5" t="s">
        <v>44</v>
      </c>
      <c r="I57" s="5" t="s">
        <v>47</v>
      </c>
      <c r="J57" s="12" t="s">
        <v>89</v>
      </c>
      <c r="K57" s="4"/>
      <c r="L57" s="5"/>
      <c r="M57" s="18">
        <f t="shared" si="1"/>
        <v>0</v>
      </c>
      <c r="N57" s="10"/>
      <c r="O57" s="5"/>
      <c r="P57" s="14"/>
      <c r="S57" s="16"/>
    </row>
    <row r="58" spans="2:19" x14ac:dyDescent="0.25">
      <c r="B58" s="4" t="s">
        <v>9</v>
      </c>
      <c r="C58" s="5" t="s">
        <v>10</v>
      </c>
      <c r="D58" s="5" t="s">
        <v>11</v>
      </c>
      <c r="E58" s="5" t="s">
        <v>13</v>
      </c>
      <c r="F58" s="5" t="s">
        <v>87</v>
      </c>
      <c r="G58" s="5">
        <v>55</v>
      </c>
      <c r="H58" s="5" t="s">
        <v>44</v>
      </c>
      <c r="I58" s="5" t="s">
        <v>48</v>
      </c>
      <c r="J58" s="12" t="s">
        <v>89</v>
      </c>
      <c r="K58" s="4"/>
      <c r="L58" s="5"/>
      <c r="M58" s="18">
        <f t="shared" si="1"/>
        <v>0</v>
      </c>
      <c r="N58" s="10"/>
      <c r="O58" s="5"/>
      <c r="P58" s="14"/>
      <c r="S58" s="16"/>
    </row>
    <row r="59" spans="2:19" x14ac:dyDescent="0.25">
      <c r="B59" s="4" t="s">
        <v>9</v>
      </c>
      <c r="C59" s="5" t="s">
        <v>10</v>
      </c>
      <c r="D59" s="5" t="s">
        <v>11</v>
      </c>
      <c r="E59" s="5" t="s">
        <v>13</v>
      </c>
      <c r="F59" s="5" t="s">
        <v>87</v>
      </c>
      <c r="G59" s="5">
        <v>56</v>
      </c>
      <c r="H59" s="5" t="s">
        <v>49</v>
      </c>
      <c r="I59" s="5" t="s">
        <v>50</v>
      </c>
      <c r="J59" s="12" t="s">
        <v>89</v>
      </c>
      <c r="K59" s="4"/>
      <c r="L59" s="5"/>
      <c r="M59" s="18">
        <f t="shared" si="1"/>
        <v>0</v>
      </c>
      <c r="N59" s="10"/>
      <c r="O59" s="5"/>
      <c r="P59" s="14"/>
      <c r="S59" s="16"/>
    </row>
    <row r="60" spans="2:19" x14ac:dyDescent="0.25">
      <c r="B60" s="4" t="s">
        <v>9</v>
      </c>
      <c r="C60" s="5" t="s">
        <v>10</v>
      </c>
      <c r="D60" s="5" t="s">
        <v>11</v>
      </c>
      <c r="E60" s="5" t="s">
        <v>13</v>
      </c>
      <c r="F60" s="5" t="s">
        <v>87</v>
      </c>
      <c r="G60" s="5">
        <v>57</v>
      </c>
      <c r="H60" s="5" t="s">
        <v>49</v>
      </c>
      <c r="I60" s="5" t="s">
        <v>51</v>
      </c>
      <c r="J60" s="12" t="s">
        <v>89</v>
      </c>
      <c r="K60" s="4"/>
      <c r="L60" s="5"/>
      <c r="M60" s="18">
        <f t="shared" si="1"/>
        <v>0</v>
      </c>
      <c r="N60" s="10"/>
      <c r="O60" s="5"/>
      <c r="P60" s="14"/>
      <c r="S60" s="16"/>
    </row>
    <row r="61" spans="2:19" x14ac:dyDescent="0.25">
      <c r="B61" s="4" t="s">
        <v>9</v>
      </c>
      <c r="C61" s="5" t="s">
        <v>10</v>
      </c>
      <c r="D61" s="5" t="s">
        <v>11</v>
      </c>
      <c r="E61" s="5" t="s">
        <v>13</v>
      </c>
      <c r="F61" s="5" t="s">
        <v>87</v>
      </c>
      <c r="G61" s="5">
        <v>58</v>
      </c>
      <c r="H61" s="5" t="s">
        <v>49</v>
      </c>
      <c r="I61" s="5" t="s">
        <v>52</v>
      </c>
      <c r="J61" s="12" t="s">
        <v>89</v>
      </c>
      <c r="K61" s="4"/>
      <c r="L61" s="5"/>
      <c r="M61" s="18">
        <f t="shared" si="1"/>
        <v>0</v>
      </c>
      <c r="N61" s="10"/>
      <c r="O61" s="5"/>
      <c r="P61" s="14"/>
      <c r="S61" s="16"/>
    </row>
    <row r="62" spans="2:19" x14ac:dyDescent="0.25">
      <c r="B62" s="4" t="s">
        <v>9</v>
      </c>
      <c r="C62" s="5" t="s">
        <v>10</v>
      </c>
      <c r="D62" s="5" t="s">
        <v>11</v>
      </c>
      <c r="E62" s="5" t="s">
        <v>13</v>
      </c>
      <c r="F62" s="5" t="s">
        <v>87</v>
      </c>
      <c r="G62" s="5">
        <v>59</v>
      </c>
      <c r="H62" s="5" t="s">
        <v>49</v>
      </c>
      <c r="I62" s="5" t="s">
        <v>30</v>
      </c>
      <c r="J62" s="12" t="s">
        <v>89</v>
      </c>
      <c r="K62" s="4"/>
      <c r="L62" s="5"/>
      <c r="M62" s="18">
        <f t="shared" si="1"/>
        <v>0</v>
      </c>
      <c r="N62" s="10"/>
      <c r="O62" s="5"/>
      <c r="P62" s="14"/>
      <c r="S62" s="16"/>
    </row>
    <row r="63" spans="2:19" x14ac:dyDescent="0.25">
      <c r="B63" s="4" t="s">
        <v>9</v>
      </c>
      <c r="C63" s="5" t="s">
        <v>10</v>
      </c>
      <c r="D63" s="5" t="s">
        <v>11</v>
      </c>
      <c r="E63" s="5" t="s">
        <v>12</v>
      </c>
      <c r="F63" s="5" t="s">
        <v>31</v>
      </c>
      <c r="G63" s="5">
        <v>1</v>
      </c>
      <c r="H63" s="5" t="s">
        <v>14</v>
      </c>
      <c r="I63" s="5" t="s">
        <v>14</v>
      </c>
      <c r="J63" s="12" t="s">
        <v>88</v>
      </c>
      <c r="K63" s="4"/>
      <c r="L63" s="5"/>
      <c r="M63" s="14"/>
      <c r="N63" s="10"/>
      <c r="O63" s="5"/>
      <c r="P63" s="14"/>
    </row>
    <row r="64" spans="2:19" x14ac:dyDescent="0.25">
      <c r="B64" s="4" t="s">
        <v>9</v>
      </c>
      <c r="C64" s="5" t="s">
        <v>10</v>
      </c>
      <c r="D64" s="5" t="s">
        <v>11</v>
      </c>
      <c r="E64" s="5" t="s">
        <v>12</v>
      </c>
      <c r="F64" s="5" t="s">
        <v>31</v>
      </c>
      <c r="G64" s="5">
        <v>2</v>
      </c>
      <c r="H64" s="5" t="s">
        <v>15</v>
      </c>
      <c r="I64" s="5" t="s">
        <v>15</v>
      </c>
      <c r="J64" s="12" t="s">
        <v>88</v>
      </c>
      <c r="K64" s="4"/>
      <c r="L64" s="5"/>
      <c r="M64" s="14"/>
      <c r="N64" s="10"/>
      <c r="O64" s="5"/>
      <c r="P64" s="14"/>
    </row>
    <row r="65" spans="2:16" x14ac:dyDescent="0.25">
      <c r="B65" s="4" t="s">
        <v>9</v>
      </c>
      <c r="C65" s="5" t="s">
        <v>10</v>
      </c>
      <c r="D65" s="5" t="s">
        <v>11</v>
      </c>
      <c r="E65" s="5" t="s">
        <v>12</v>
      </c>
      <c r="F65" s="5" t="s">
        <v>31</v>
      </c>
      <c r="G65" s="5">
        <v>3</v>
      </c>
      <c r="H65" s="5" t="s">
        <v>16</v>
      </c>
      <c r="I65" s="5" t="s">
        <v>16</v>
      </c>
      <c r="J65" s="12" t="s">
        <v>88</v>
      </c>
      <c r="K65" s="4"/>
      <c r="L65" s="5"/>
      <c r="M65" s="14"/>
      <c r="N65" s="10"/>
      <c r="O65" s="5"/>
      <c r="P65" s="14"/>
    </row>
    <row r="66" spans="2:16" x14ac:dyDescent="0.25">
      <c r="B66" s="4" t="s">
        <v>9</v>
      </c>
      <c r="C66" s="5" t="s">
        <v>10</v>
      </c>
      <c r="D66" s="5" t="s">
        <v>11</v>
      </c>
      <c r="E66" s="5" t="s">
        <v>12</v>
      </c>
      <c r="F66" s="5" t="s">
        <v>31</v>
      </c>
      <c r="G66" s="5">
        <v>4</v>
      </c>
      <c r="H66" s="5" t="s">
        <v>17</v>
      </c>
      <c r="I66" s="5" t="s">
        <v>17</v>
      </c>
      <c r="J66" s="12" t="s">
        <v>88</v>
      </c>
      <c r="K66" s="4"/>
      <c r="L66" s="5"/>
      <c r="M66" s="14"/>
      <c r="N66" s="10"/>
      <c r="O66" s="5"/>
      <c r="P66" s="14"/>
    </row>
    <row r="67" spans="2:16" x14ac:dyDescent="0.25">
      <c r="B67" s="4" t="s">
        <v>9</v>
      </c>
      <c r="C67" s="5" t="s">
        <v>10</v>
      </c>
      <c r="D67" s="5" t="s">
        <v>11</v>
      </c>
      <c r="E67" s="5" t="s">
        <v>12</v>
      </c>
      <c r="F67" s="5" t="s">
        <v>31</v>
      </c>
      <c r="G67" s="5">
        <v>5</v>
      </c>
      <c r="H67" s="5" t="s">
        <v>18</v>
      </c>
      <c r="I67" s="5" t="s">
        <v>71</v>
      </c>
      <c r="J67" s="12" t="s">
        <v>88</v>
      </c>
      <c r="K67" s="4"/>
      <c r="L67" s="5"/>
      <c r="M67" s="14"/>
      <c r="N67" s="10"/>
      <c r="O67" s="5"/>
      <c r="P67" s="14"/>
    </row>
    <row r="68" spans="2:16" x14ac:dyDescent="0.25">
      <c r="B68" s="4" t="s">
        <v>9</v>
      </c>
      <c r="C68" s="5" t="s">
        <v>10</v>
      </c>
      <c r="D68" s="5" t="s">
        <v>11</v>
      </c>
      <c r="E68" s="5" t="s">
        <v>12</v>
      </c>
      <c r="F68" s="5" t="s">
        <v>31</v>
      </c>
      <c r="G68" s="5">
        <v>6</v>
      </c>
      <c r="H68" s="5" t="s">
        <v>18</v>
      </c>
      <c r="I68" s="5" t="s">
        <v>72</v>
      </c>
      <c r="J68" s="12" t="s">
        <v>88</v>
      </c>
      <c r="K68" s="4"/>
      <c r="L68" s="5"/>
      <c r="M68" s="14"/>
      <c r="N68" s="10"/>
      <c r="O68" s="5"/>
      <c r="P68" s="14"/>
    </row>
    <row r="69" spans="2:16" x14ac:dyDescent="0.25">
      <c r="B69" s="4" t="s">
        <v>9</v>
      </c>
      <c r="C69" s="5" t="s">
        <v>10</v>
      </c>
      <c r="D69" s="5" t="s">
        <v>11</v>
      </c>
      <c r="E69" s="5" t="s">
        <v>12</v>
      </c>
      <c r="F69" s="5" t="s">
        <v>31</v>
      </c>
      <c r="G69" s="5">
        <v>7</v>
      </c>
      <c r="H69" s="5" t="s">
        <v>18</v>
      </c>
      <c r="I69" s="5" t="s">
        <v>73</v>
      </c>
      <c r="J69" s="12" t="s">
        <v>88</v>
      </c>
      <c r="K69" s="4"/>
      <c r="L69" s="5"/>
      <c r="M69" s="14"/>
      <c r="N69" s="10"/>
      <c r="O69" s="5"/>
      <c r="P69" s="14"/>
    </row>
    <row r="70" spans="2:16" x14ac:dyDescent="0.25">
      <c r="B70" s="4" t="s">
        <v>9</v>
      </c>
      <c r="C70" s="5" t="s">
        <v>10</v>
      </c>
      <c r="D70" s="5" t="s">
        <v>11</v>
      </c>
      <c r="E70" s="5" t="s">
        <v>12</v>
      </c>
      <c r="F70" s="5" t="s">
        <v>31</v>
      </c>
      <c r="G70" s="5">
        <v>8</v>
      </c>
      <c r="H70" s="5" t="s">
        <v>18</v>
      </c>
      <c r="I70" s="5" t="s">
        <v>74</v>
      </c>
      <c r="J70" s="12" t="s">
        <v>88</v>
      </c>
      <c r="K70" s="4"/>
      <c r="L70" s="5"/>
      <c r="M70" s="14"/>
      <c r="N70" s="10"/>
      <c r="O70" s="5"/>
      <c r="P70" s="14"/>
    </row>
    <row r="71" spans="2:16" x14ac:dyDescent="0.25">
      <c r="B71" s="4" t="s">
        <v>9</v>
      </c>
      <c r="C71" s="5" t="s">
        <v>10</v>
      </c>
      <c r="D71" s="5" t="s">
        <v>11</v>
      </c>
      <c r="E71" s="5" t="s">
        <v>12</v>
      </c>
      <c r="F71" s="5" t="s">
        <v>31</v>
      </c>
      <c r="G71" s="5">
        <v>9</v>
      </c>
      <c r="H71" s="5" t="s">
        <v>19</v>
      </c>
      <c r="I71" s="5" t="s">
        <v>68</v>
      </c>
      <c r="J71" s="12" t="s">
        <v>88</v>
      </c>
      <c r="K71" s="4"/>
      <c r="L71" s="5"/>
      <c r="M71" s="14"/>
      <c r="N71" s="10"/>
      <c r="O71" s="5"/>
      <c r="P71" s="14"/>
    </row>
    <row r="72" spans="2:16" x14ac:dyDescent="0.25">
      <c r="B72" s="4" t="s">
        <v>9</v>
      </c>
      <c r="C72" s="5" t="s">
        <v>10</v>
      </c>
      <c r="D72" s="5" t="s">
        <v>11</v>
      </c>
      <c r="E72" s="5" t="s">
        <v>12</v>
      </c>
      <c r="F72" s="5" t="s">
        <v>31</v>
      </c>
      <c r="G72" s="5">
        <v>10</v>
      </c>
      <c r="H72" s="5" t="s">
        <v>19</v>
      </c>
      <c r="I72" s="5" t="s">
        <v>67</v>
      </c>
      <c r="J72" s="12" t="s">
        <v>88</v>
      </c>
      <c r="K72" s="4"/>
      <c r="L72" s="5"/>
      <c r="M72" s="14"/>
      <c r="N72" s="10"/>
      <c r="O72" s="5"/>
      <c r="P72" s="14"/>
    </row>
    <row r="73" spans="2:16" x14ac:dyDescent="0.25">
      <c r="B73" s="4" t="s">
        <v>9</v>
      </c>
      <c r="C73" s="5" t="s">
        <v>10</v>
      </c>
      <c r="D73" s="5" t="s">
        <v>11</v>
      </c>
      <c r="E73" s="5" t="s">
        <v>12</v>
      </c>
      <c r="F73" s="5" t="s">
        <v>31</v>
      </c>
      <c r="G73" s="5">
        <v>11</v>
      </c>
      <c r="H73" s="5" t="s">
        <v>20</v>
      </c>
      <c r="I73" s="5" t="s">
        <v>69</v>
      </c>
      <c r="J73" s="12" t="s">
        <v>88</v>
      </c>
      <c r="K73" s="4"/>
      <c r="L73" s="5"/>
      <c r="M73" s="14"/>
      <c r="N73" s="10"/>
      <c r="O73" s="5"/>
      <c r="P73" s="14"/>
    </row>
    <row r="74" spans="2:16" x14ac:dyDescent="0.25">
      <c r="B74" s="4" t="s">
        <v>9</v>
      </c>
      <c r="C74" s="5" t="s">
        <v>10</v>
      </c>
      <c r="D74" s="5" t="s">
        <v>11</v>
      </c>
      <c r="E74" s="5" t="s">
        <v>12</v>
      </c>
      <c r="F74" s="5" t="s">
        <v>31</v>
      </c>
      <c r="G74" s="5">
        <v>12</v>
      </c>
      <c r="H74" s="5" t="s">
        <v>20</v>
      </c>
      <c r="I74" s="5" t="s">
        <v>70</v>
      </c>
      <c r="J74" s="12" t="s">
        <v>88</v>
      </c>
      <c r="K74" s="4"/>
      <c r="L74" s="5"/>
      <c r="M74" s="14"/>
      <c r="N74" s="10"/>
      <c r="O74" s="5"/>
      <c r="P74" s="14"/>
    </row>
    <row r="75" spans="2:16" x14ac:dyDescent="0.25">
      <c r="B75" s="4" t="s">
        <v>9</v>
      </c>
      <c r="C75" s="5" t="s">
        <v>10</v>
      </c>
      <c r="D75" s="5" t="s">
        <v>11</v>
      </c>
      <c r="E75" s="5" t="s">
        <v>12</v>
      </c>
      <c r="F75" s="5" t="s">
        <v>31</v>
      </c>
      <c r="G75" s="5">
        <v>13</v>
      </c>
      <c r="H75" s="5" t="s">
        <v>21</v>
      </c>
      <c r="I75" s="5" t="s">
        <v>75</v>
      </c>
      <c r="J75" s="12" t="s">
        <v>88</v>
      </c>
      <c r="K75" s="4"/>
      <c r="L75" s="5"/>
      <c r="M75" s="14"/>
      <c r="N75" s="10"/>
      <c r="O75" s="5"/>
      <c r="P75" s="14"/>
    </row>
    <row r="76" spans="2:16" x14ac:dyDescent="0.25">
      <c r="B76" s="4" t="s">
        <v>9</v>
      </c>
      <c r="C76" s="5" t="s">
        <v>10</v>
      </c>
      <c r="D76" s="5" t="s">
        <v>11</v>
      </c>
      <c r="E76" s="5" t="s">
        <v>12</v>
      </c>
      <c r="F76" s="5" t="s">
        <v>31</v>
      </c>
      <c r="G76" s="5">
        <v>14</v>
      </c>
      <c r="H76" s="5" t="s">
        <v>21</v>
      </c>
      <c r="I76" s="5" t="s">
        <v>76</v>
      </c>
      <c r="J76" s="12" t="s">
        <v>88</v>
      </c>
      <c r="K76" s="4"/>
      <c r="L76" s="5"/>
      <c r="M76" s="14"/>
      <c r="N76" s="10"/>
      <c r="O76" s="5"/>
      <c r="P76" s="14"/>
    </row>
    <row r="77" spans="2:16" x14ac:dyDescent="0.25">
      <c r="B77" s="4" t="s">
        <v>9</v>
      </c>
      <c r="C77" s="5" t="s">
        <v>10</v>
      </c>
      <c r="D77" s="5" t="s">
        <v>11</v>
      </c>
      <c r="E77" s="5" t="s">
        <v>12</v>
      </c>
      <c r="F77" s="5" t="s">
        <v>31</v>
      </c>
      <c r="G77" s="5">
        <v>15</v>
      </c>
      <c r="H77" s="5" t="s">
        <v>21</v>
      </c>
      <c r="I77" s="5" t="s">
        <v>77</v>
      </c>
      <c r="J77" s="12" t="s">
        <v>88</v>
      </c>
      <c r="K77" s="4"/>
      <c r="L77" s="5"/>
      <c r="M77" s="14"/>
      <c r="N77" s="10"/>
      <c r="O77" s="5"/>
      <c r="P77" s="14"/>
    </row>
    <row r="78" spans="2:16" x14ac:dyDescent="0.25">
      <c r="B78" s="4" t="s">
        <v>9</v>
      </c>
      <c r="C78" s="5" t="s">
        <v>10</v>
      </c>
      <c r="D78" s="5" t="s">
        <v>11</v>
      </c>
      <c r="E78" s="5" t="s">
        <v>12</v>
      </c>
      <c r="F78" s="5" t="s">
        <v>31</v>
      </c>
      <c r="G78" s="5">
        <v>16</v>
      </c>
      <c r="H78" s="5" t="s">
        <v>22</v>
      </c>
      <c r="I78" s="5" t="s">
        <v>78</v>
      </c>
      <c r="J78" s="12" t="s">
        <v>88</v>
      </c>
      <c r="K78" s="4"/>
      <c r="L78" s="5"/>
      <c r="M78" s="14"/>
      <c r="N78" s="10"/>
      <c r="O78" s="5"/>
      <c r="P78" s="14"/>
    </row>
    <row r="79" spans="2:16" x14ac:dyDescent="0.25">
      <c r="B79" s="4" t="s">
        <v>9</v>
      </c>
      <c r="C79" s="5" t="s">
        <v>10</v>
      </c>
      <c r="D79" s="5" t="s">
        <v>11</v>
      </c>
      <c r="E79" s="5" t="s">
        <v>12</v>
      </c>
      <c r="F79" s="5" t="s">
        <v>31</v>
      </c>
      <c r="G79" s="5">
        <v>17</v>
      </c>
      <c r="H79" s="5" t="s">
        <v>22</v>
      </c>
      <c r="I79" s="5" t="s">
        <v>79</v>
      </c>
      <c r="J79" s="12" t="s">
        <v>88</v>
      </c>
      <c r="K79" s="4"/>
      <c r="L79" s="5"/>
      <c r="M79" s="14"/>
      <c r="N79" s="10"/>
      <c r="O79" s="5"/>
      <c r="P79" s="14"/>
    </row>
    <row r="80" spans="2:16" x14ac:dyDescent="0.25">
      <c r="B80" s="4" t="s">
        <v>9</v>
      </c>
      <c r="C80" s="5" t="s">
        <v>10</v>
      </c>
      <c r="D80" s="5" t="s">
        <v>11</v>
      </c>
      <c r="E80" s="5" t="s">
        <v>12</v>
      </c>
      <c r="F80" s="5" t="s">
        <v>31</v>
      </c>
      <c r="G80" s="5">
        <v>18</v>
      </c>
      <c r="H80" s="5" t="s">
        <v>23</v>
      </c>
      <c r="I80" s="5" t="s">
        <v>80</v>
      </c>
      <c r="J80" s="12" t="s">
        <v>88</v>
      </c>
      <c r="K80" s="4"/>
      <c r="L80" s="5"/>
      <c r="M80" s="14"/>
      <c r="N80" s="10"/>
      <c r="O80" s="5"/>
      <c r="P80" s="14"/>
    </row>
    <row r="81" spans="2:16" x14ac:dyDescent="0.25">
      <c r="B81" s="4" t="s">
        <v>9</v>
      </c>
      <c r="C81" s="5" t="s">
        <v>10</v>
      </c>
      <c r="D81" s="5" t="s">
        <v>11</v>
      </c>
      <c r="E81" s="5" t="s">
        <v>12</v>
      </c>
      <c r="F81" s="5" t="s">
        <v>31</v>
      </c>
      <c r="G81" s="5">
        <v>19</v>
      </c>
      <c r="H81" s="5" t="s">
        <v>23</v>
      </c>
      <c r="I81" s="5" t="s">
        <v>81</v>
      </c>
      <c r="J81" s="12" t="s">
        <v>88</v>
      </c>
      <c r="K81" s="4"/>
      <c r="L81" s="5"/>
      <c r="M81" s="14"/>
      <c r="N81" s="10"/>
      <c r="O81" s="5"/>
      <c r="P81" s="14"/>
    </row>
    <row r="82" spans="2:16" x14ac:dyDescent="0.25">
      <c r="B82" s="4" t="s">
        <v>9</v>
      </c>
      <c r="C82" s="5" t="s">
        <v>10</v>
      </c>
      <c r="D82" s="5" t="s">
        <v>11</v>
      </c>
      <c r="E82" s="5" t="s">
        <v>12</v>
      </c>
      <c r="F82" s="5" t="s">
        <v>31</v>
      </c>
      <c r="G82" s="5">
        <v>20</v>
      </c>
      <c r="H82" s="5" t="s">
        <v>24</v>
      </c>
      <c r="I82" s="5" t="s">
        <v>64</v>
      </c>
      <c r="J82" s="12" t="s">
        <v>88</v>
      </c>
      <c r="K82" s="4"/>
      <c r="L82" s="5"/>
      <c r="M82" s="14"/>
      <c r="N82" s="10"/>
      <c r="O82" s="5"/>
      <c r="P82" s="14"/>
    </row>
    <row r="83" spans="2:16" x14ac:dyDescent="0.25">
      <c r="B83" s="4" t="s">
        <v>9</v>
      </c>
      <c r="C83" s="5" t="s">
        <v>10</v>
      </c>
      <c r="D83" s="5" t="s">
        <v>11</v>
      </c>
      <c r="E83" s="5" t="s">
        <v>12</v>
      </c>
      <c r="F83" s="5" t="s">
        <v>31</v>
      </c>
      <c r="G83" s="5">
        <v>21</v>
      </c>
      <c r="H83" s="5" t="s">
        <v>24</v>
      </c>
      <c r="I83" s="5" t="s">
        <v>65</v>
      </c>
      <c r="J83" s="12" t="s">
        <v>88</v>
      </c>
      <c r="K83" s="4"/>
      <c r="L83" s="5"/>
      <c r="M83" s="14"/>
      <c r="N83" s="10"/>
      <c r="O83" s="5"/>
      <c r="P83" s="14"/>
    </row>
    <row r="84" spans="2:16" x14ac:dyDescent="0.25">
      <c r="B84" s="4" t="s">
        <v>9</v>
      </c>
      <c r="C84" s="5" t="s">
        <v>10</v>
      </c>
      <c r="D84" s="5" t="s">
        <v>11</v>
      </c>
      <c r="E84" s="5" t="s">
        <v>12</v>
      </c>
      <c r="F84" s="5" t="s">
        <v>31</v>
      </c>
      <c r="G84" s="5">
        <v>22</v>
      </c>
      <c r="H84" s="5" t="s">
        <v>24</v>
      </c>
      <c r="I84" s="5" t="s">
        <v>66</v>
      </c>
      <c r="J84" s="12" t="s">
        <v>88</v>
      </c>
      <c r="K84" s="4"/>
      <c r="L84" s="5"/>
      <c r="M84" s="14"/>
      <c r="N84" s="10"/>
      <c r="O84" s="5"/>
      <c r="P84" s="14"/>
    </row>
    <row r="85" spans="2:16" x14ac:dyDescent="0.25">
      <c r="B85" s="4" t="s">
        <v>9</v>
      </c>
      <c r="C85" s="5" t="s">
        <v>10</v>
      </c>
      <c r="D85" s="5" t="s">
        <v>11</v>
      </c>
      <c r="E85" s="5" t="s">
        <v>12</v>
      </c>
      <c r="F85" s="5" t="s">
        <v>31</v>
      </c>
      <c r="G85" s="5">
        <v>23</v>
      </c>
      <c r="H85" s="5" t="s">
        <v>25</v>
      </c>
      <c r="I85" s="5" t="s">
        <v>82</v>
      </c>
      <c r="J85" s="12" t="s">
        <v>88</v>
      </c>
      <c r="K85" s="4"/>
      <c r="L85" s="5"/>
      <c r="M85" s="14"/>
      <c r="N85" s="10"/>
      <c r="O85" s="5"/>
      <c r="P85" s="14"/>
    </row>
    <row r="86" spans="2:16" x14ac:dyDescent="0.25">
      <c r="B86" s="4" t="s">
        <v>9</v>
      </c>
      <c r="C86" s="5" t="s">
        <v>10</v>
      </c>
      <c r="D86" s="5" t="s">
        <v>11</v>
      </c>
      <c r="E86" s="5" t="s">
        <v>12</v>
      </c>
      <c r="F86" s="5" t="s">
        <v>31</v>
      </c>
      <c r="G86" s="5">
        <v>24</v>
      </c>
      <c r="H86" s="5" t="s">
        <v>25</v>
      </c>
      <c r="I86" s="5" t="s">
        <v>83</v>
      </c>
      <c r="J86" s="12" t="s">
        <v>88</v>
      </c>
      <c r="K86" s="4"/>
      <c r="L86" s="5"/>
      <c r="M86" s="14"/>
      <c r="N86" s="10"/>
      <c r="O86" s="5"/>
      <c r="P86" s="14"/>
    </row>
    <row r="87" spans="2:16" x14ac:dyDescent="0.25">
      <c r="B87" s="4" t="s">
        <v>9</v>
      </c>
      <c r="C87" s="5" t="s">
        <v>10</v>
      </c>
      <c r="D87" s="5" t="s">
        <v>11</v>
      </c>
      <c r="E87" s="5" t="s">
        <v>12</v>
      </c>
      <c r="F87" s="5" t="s">
        <v>31</v>
      </c>
      <c r="G87" s="5">
        <v>25</v>
      </c>
      <c r="H87" s="5" t="s">
        <v>25</v>
      </c>
      <c r="I87" s="5" t="s">
        <v>84</v>
      </c>
      <c r="J87" s="12" t="s">
        <v>88</v>
      </c>
      <c r="K87" s="4"/>
      <c r="L87" s="5"/>
      <c r="M87" s="14"/>
      <c r="N87" s="10"/>
      <c r="O87" s="5"/>
      <c r="P87" s="14"/>
    </row>
    <row r="88" spans="2:16" x14ac:dyDescent="0.25">
      <c r="B88" s="4" t="s">
        <v>9</v>
      </c>
      <c r="C88" s="5" t="s">
        <v>10</v>
      </c>
      <c r="D88" s="5" t="s">
        <v>11</v>
      </c>
      <c r="E88" s="5" t="s">
        <v>12</v>
      </c>
      <c r="F88" s="5" t="s">
        <v>31</v>
      </c>
      <c r="G88" s="5">
        <v>26</v>
      </c>
      <c r="H88" s="5" t="s">
        <v>25</v>
      </c>
      <c r="I88" s="5" t="s">
        <v>85</v>
      </c>
      <c r="J88" s="12" t="s">
        <v>88</v>
      </c>
      <c r="K88" s="4"/>
      <c r="L88" s="5"/>
      <c r="M88" s="14"/>
      <c r="N88" s="10"/>
      <c r="O88" s="5"/>
      <c r="P88" s="14"/>
    </row>
    <row r="89" spans="2:16" x14ac:dyDescent="0.25">
      <c r="B89" s="4" t="s">
        <v>9</v>
      </c>
      <c r="C89" s="5" t="s">
        <v>10</v>
      </c>
      <c r="D89" s="5" t="s">
        <v>11</v>
      </c>
      <c r="E89" s="5" t="s">
        <v>12</v>
      </c>
      <c r="F89" s="5" t="s">
        <v>31</v>
      </c>
      <c r="G89" s="5">
        <v>27</v>
      </c>
      <c r="H89" s="5" t="s">
        <v>26</v>
      </c>
      <c r="I89" s="5" t="s">
        <v>53</v>
      </c>
      <c r="J89" s="12" t="s">
        <v>88</v>
      </c>
      <c r="K89" s="4"/>
      <c r="L89" s="5"/>
      <c r="M89" s="14"/>
      <c r="N89" s="10"/>
      <c r="O89" s="5"/>
      <c r="P89" s="14"/>
    </row>
    <row r="90" spans="2:16" x14ac:dyDescent="0.25">
      <c r="B90" s="4" t="s">
        <v>9</v>
      </c>
      <c r="C90" s="5" t="s">
        <v>10</v>
      </c>
      <c r="D90" s="5" t="s">
        <v>11</v>
      </c>
      <c r="E90" s="5" t="s">
        <v>12</v>
      </c>
      <c r="F90" s="5" t="s">
        <v>31</v>
      </c>
      <c r="G90" s="5">
        <v>28</v>
      </c>
      <c r="H90" s="5" t="s">
        <v>26</v>
      </c>
      <c r="I90" s="5" t="s">
        <v>54</v>
      </c>
      <c r="J90" s="12" t="s">
        <v>88</v>
      </c>
      <c r="K90" s="4"/>
      <c r="L90" s="5"/>
      <c r="M90" s="14"/>
      <c r="N90" s="10"/>
      <c r="O90" s="5"/>
      <c r="P90" s="14"/>
    </row>
    <row r="91" spans="2:16" x14ac:dyDescent="0.25">
      <c r="B91" s="4" t="s">
        <v>9</v>
      </c>
      <c r="C91" s="5" t="s">
        <v>10</v>
      </c>
      <c r="D91" s="5" t="s">
        <v>11</v>
      </c>
      <c r="E91" s="5" t="s">
        <v>12</v>
      </c>
      <c r="F91" s="5" t="s">
        <v>31</v>
      </c>
      <c r="G91" s="5">
        <v>29</v>
      </c>
      <c r="H91" s="5" t="s">
        <v>26</v>
      </c>
      <c r="I91" s="5" t="s">
        <v>55</v>
      </c>
      <c r="J91" s="12" t="s">
        <v>88</v>
      </c>
      <c r="K91" s="4"/>
      <c r="L91" s="5"/>
      <c r="M91" s="14"/>
      <c r="N91" s="10"/>
      <c r="O91" s="5"/>
      <c r="P91" s="14"/>
    </row>
    <row r="92" spans="2:16" x14ac:dyDescent="0.25">
      <c r="B92" s="4" t="s">
        <v>9</v>
      </c>
      <c r="C92" s="5" t="s">
        <v>10</v>
      </c>
      <c r="D92" s="5" t="s">
        <v>11</v>
      </c>
      <c r="E92" s="5" t="s">
        <v>12</v>
      </c>
      <c r="F92" s="5" t="s">
        <v>31</v>
      </c>
      <c r="G92" s="5">
        <v>30</v>
      </c>
      <c r="H92" s="5" t="s">
        <v>26</v>
      </c>
      <c r="I92" s="5" t="s">
        <v>56</v>
      </c>
      <c r="J92" s="12" t="s">
        <v>88</v>
      </c>
      <c r="K92" s="4"/>
      <c r="L92" s="5"/>
      <c r="M92" s="14"/>
      <c r="N92" s="10"/>
      <c r="O92" s="5"/>
      <c r="P92" s="14"/>
    </row>
    <row r="93" spans="2:16" x14ac:dyDescent="0.25">
      <c r="B93" s="4" t="s">
        <v>9</v>
      </c>
      <c r="C93" s="5" t="s">
        <v>10</v>
      </c>
      <c r="D93" s="5" t="s">
        <v>11</v>
      </c>
      <c r="E93" s="5" t="s">
        <v>12</v>
      </c>
      <c r="F93" s="5" t="s">
        <v>31</v>
      </c>
      <c r="G93" s="5">
        <v>31</v>
      </c>
      <c r="H93" s="5" t="s">
        <v>26</v>
      </c>
      <c r="I93" s="5" t="s">
        <v>57</v>
      </c>
      <c r="J93" s="12" t="s">
        <v>88</v>
      </c>
      <c r="K93" s="4"/>
      <c r="L93" s="5"/>
      <c r="M93" s="14"/>
      <c r="N93" s="10"/>
      <c r="O93" s="5"/>
      <c r="P93" s="14"/>
    </row>
    <row r="94" spans="2:16" x14ac:dyDescent="0.25">
      <c r="B94" s="4" t="s">
        <v>9</v>
      </c>
      <c r="C94" s="5" t="s">
        <v>10</v>
      </c>
      <c r="D94" s="5" t="s">
        <v>11</v>
      </c>
      <c r="E94" s="5" t="s">
        <v>12</v>
      </c>
      <c r="F94" s="5" t="s">
        <v>31</v>
      </c>
      <c r="G94" s="5">
        <v>32</v>
      </c>
      <c r="H94" s="5" t="s">
        <v>27</v>
      </c>
      <c r="I94" s="5" t="s">
        <v>58</v>
      </c>
      <c r="J94" s="12" t="s">
        <v>88</v>
      </c>
      <c r="K94" s="4"/>
      <c r="L94" s="5"/>
      <c r="M94" s="14"/>
      <c r="N94" s="10"/>
      <c r="O94" s="5"/>
      <c r="P94" s="14"/>
    </row>
    <row r="95" spans="2:16" x14ac:dyDescent="0.25">
      <c r="B95" s="4" t="s">
        <v>9</v>
      </c>
      <c r="C95" s="5" t="s">
        <v>10</v>
      </c>
      <c r="D95" s="5" t="s">
        <v>11</v>
      </c>
      <c r="E95" s="5" t="s">
        <v>12</v>
      </c>
      <c r="F95" s="5" t="s">
        <v>31</v>
      </c>
      <c r="G95" s="5">
        <v>33</v>
      </c>
      <c r="H95" s="5" t="s">
        <v>27</v>
      </c>
      <c r="I95" s="5" t="s">
        <v>59</v>
      </c>
      <c r="J95" s="12" t="s">
        <v>88</v>
      </c>
      <c r="K95" s="4"/>
      <c r="L95" s="5"/>
      <c r="M95" s="14"/>
      <c r="N95" s="10"/>
      <c r="O95" s="5"/>
      <c r="P95" s="14"/>
    </row>
    <row r="96" spans="2:16" x14ac:dyDescent="0.25">
      <c r="B96" s="4" t="s">
        <v>9</v>
      </c>
      <c r="C96" s="5" t="s">
        <v>10</v>
      </c>
      <c r="D96" s="5" t="s">
        <v>11</v>
      </c>
      <c r="E96" s="5" t="s">
        <v>12</v>
      </c>
      <c r="F96" s="5" t="s">
        <v>31</v>
      </c>
      <c r="G96" s="5">
        <v>34</v>
      </c>
      <c r="H96" s="5" t="s">
        <v>27</v>
      </c>
      <c r="I96" s="5" t="s">
        <v>60</v>
      </c>
      <c r="J96" s="12" t="s">
        <v>88</v>
      </c>
      <c r="K96" s="4"/>
      <c r="L96" s="5"/>
      <c r="M96" s="14"/>
      <c r="N96" s="10"/>
      <c r="O96" s="5"/>
      <c r="P96" s="14"/>
    </row>
    <row r="97" spans="2:16" x14ac:dyDescent="0.25">
      <c r="B97" s="4" t="s">
        <v>9</v>
      </c>
      <c r="C97" s="5" t="s">
        <v>10</v>
      </c>
      <c r="D97" s="5" t="s">
        <v>11</v>
      </c>
      <c r="E97" s="5" t="s">
        <v>12</v>
      </c>
      <c r="F97" s="5" t="s">
        <v>31</v>
      </c>
      <c r="G97" s="5">
        <v>35</v>
      </c>
      <c r="H97" s="5" t="s">
        <v>27</v>
      </c>
      <c r="I97" s="5" t="s">
        <v>61</v>
      </c>
      <c r="J97" s="12" t="s">
        <v>88</v>
      </c>
      <c r="K97" s="4"/>
      <c r="L97" s="5"/>
      <c r="M97" s="14"/>
      <c r="N97" s="10"/>
      <c r="O97" s="5"/>
      <c r="P97" s="14"/>
    </row>
    <row r="98" spans="2:16" x14ac:dyDescent="0.25">
      <c r="B98" s="4" t="s">
        <v>9</v>
      </c>
      <c r="C98" s="5" t="s">
        <v>10</v>
      </c>
      <c r="D98" s="5" t="s">
        <v>11</v>
      </c>
      <c r="E98" s="5" t="s">
        <v>12</v>
      </c>
      <c r="F98" s="5" t="s">
        <v>31</v>
      </c>
      <c r="G98" s="5">
        <v>36</v>
      </c>
      <c r="H98" s="5" t="s">
        <v>27</v>
      </c>
      <c r="I98" s="5" t="s">
        <v>62</v>
      </c>
      <c r="J98" s="12" t="s">
        <v>88</v>
      </c>
      <c r="K98" s="4"/>
      <c r="L98" s="5"/>
      <c r="M98" s="14"/>
      <c r="N98" s="10"/>
      <c r="O98" s="5"/>
      <c r="P98" s="14"/>
    </row>
    <row r="99" spans="2:16" x14ac:dyDescent="0.25">
      <c r="B99" s="4" t="s">
        <v>9</v>
      </c>
      <c r="C99" s="5" t="s">
        <v>10</v>
      </c>
      <c r="D99" s="5" t="s">
        <v>11</v>
      </c>
      <c r="E99" s="5" t="s">
        <v>12</v>
      </c>
      <c r="F99" s="5" t="s">
        <v>31</v>
      </c>
      <c r="G99" s="5">
        <v>37</v>
      </c>
      <c r="H99" s="5" t="s">
        <v>28</v>
      </c>
      <c r="I99" s="5" t="s">
        <v>63</v>
      </c>
      <c r="J99" s="12" t="s">
        <v>88</v>
      </c>
      <c r="K99" s="4"/>
      <c r="L99" s="5"/>
      <c r="M99" s="14"/>
      <c r="N99" s="10"/>
      <c r="O99" s="5"/>
      <c r="P99" s="14"/>
    </row>
    <row r="100" spans="2:16" x14ac:dyDescent="0.25">
      <c r="B100" s="4" t="s">
        <v>9</v>
      </c>
      <c r="C100" s="5" t="s">
        <v>10</v>
      </c>
      <c r="D100" s="5" t="s">
        <v>11</v>
      </c>
      <c r="E100" s="5" t="s">
        <v>12</v>
      </c>
      <c r="F100" s="5" t="s">
        <v>31</v>
      </c>
      <c r="G100" s="5">
        <v>38</v>
      </c>
      <c r="H100" s="6" t="s">
        <v>29</v>
      </c>
      <c r="I100" s="6" t="s">
        <v>29</v>
      </c>
      <c r="J100" s="12" t="s">
        <v>88</v>
      </c>
      <c r="K100" s="4"/>
      <c r="L100" s="5"/>
      <c r="M100" s="14"/>
      <c r="N100" s="10"/>
      <c r="O100" s="5"/>
      <c r="P100" s="14"/>
    </row>
    <row r="101" spans="2:16" x14ac:dyDescent="0.25">
      <c r="B101" s="4" t="s">
        <v>9</v>
      </c>
      <c r="C101" s="5" t="s">
        <v>10</v>
      </c>
      <c r="D101" s="5" t="s">
        <v>11</v>
      </c>
      <c r="E101" s="5" t="s">
        <v>12</v>
      </c>
      <c r="F101" s="5" t="s">
        <v>31</v>
      </c>
      <c r="G101" s="5">
        <v>39</v>
      </c>
      <c r="H101" s="5" t="s">
        <v>30</v>
      </c>
      <c r="I101" s="5" t="s">
        <v>30</v>
      </c>
      <c r="J101" s="12" t="s">
        <v>88</v>
      </c>
      <c r="K101" s="4"/>
      <c r="L101" s="5"/>
      <c r="M101" s="14"/>
      <c r="N101" s="10"/>
      <c r="O101" s="5"/>
      <c r="P101" s="14"/>
    </row>
    <row r="102" spans="2:16" x14ac:dyDescent="0.25">
      <c r="B102" s="4" t="s">
        <v>9</v>
      </c>
      <c r="C102" s="5" t="s">
        <v>10</v>
      </c>
      <c r="D102" s="5" t="s">
        <v>11</v>
      </c>
      <c r="E102" s="5" t="s">
        <v>12</v>
      </c>
      <c r="F102" s="5" t="s">
        <v>86</v>
      </c>
      <c r="G102" s="5">
        <v>40</v>
      </c>
      <c r="H102" s="5" t="s">
        <v>32</v>
      </c>
      <c r="I102" s="5" t="s">
        <v>33</v>
      </c>
      <c r="J102" s="12" t="s">
        <v>90</v>
      </c>
      <c r="K102" s="4"/>
      <c r="L102" s="5"/>
      <c r="M102" s="14"/>
      <c r="N102" s="10"/>
      <c r="O102" s="5"/>
      <c r="P102" s="14"/>
    </row>
    <row r="103" spans="2:16" x14ac:dyDescent="0.25">
      <c r="B103" s="4" t="s">
        <v>9</v>
      </c>
      <c r="C103" s="5" t="s">
        <v>10</v>
      </c>
      <c r="D103" s="5" t="s">
        <v>11</v>
      </c>
      <c r="E103" s="5" t="s">
        <v>12</v>
      </c>
      <c r="F103" s="5" t="s">
        <v>86</v>
      </c>
      <c r="G103" s="5">
        <v>41</v>
      </c>
      <c r="H103" s="5" t="s">
        <v>32</v>
      </c>
      <c r="I103" s="5" t="s">
        <v>29</v>
      </c>
      <c r="J103" s="12" t="s">
        <v>90</v>
      </c>
      <c r="K103" s="4"/>
      <c r="L103" s="5"/>
      <c r="M103" s="14"/>
      <c r="N103" s="10"/>
      <c r="O103" s="5"/>
      <c r="P103" s="14"/>
    </row>
    <row r="104" spans="2:16" x14ac:dyDescent="0.25">
      <c r="B104" s="4" t="s">
        <v>9</v>
      </c>
      <c r="C104" s="5" t="s">
        <v>10</v>
      </c>
      <c r="D104" s="5" t="s">
        <v>11</v>
      </c>
      <c r="E104" s="5" t="s">
        <v>12</v>
      </c>
      <c r="F104" s="5" t="s">
        <v>86</v>
      </c>
      <c r="G104" s="5">
        <v>42</v>
      </c>
      <c r="H104" s="5" t="s">
        <v>32</v>
      </c>
      <c r="I104" s="5" t="s">
        <v>30</v>
      </c>
      <c r="J104" s="12" t="s">
        <v>90</v>
      </c>
      <c r="K104" s="4"/>
      <c r="L104" s="5"/>
      <c r="M104" s="14"/>
      <c r="N104" s="10"/>
      <c r="O104" s="5"/>
      <c r="P104" s="14"/>
    </row>
    <row r="105" spans="2:16" x14ac:dyDescent="0.25">
      <c r="B105" s="4" t="s">
        <v>9</v>
      </c>
      <c r="C105" s="5" t="s">
        <v>10</v>
      </c>
      <c r="D105" s="5" t="s">
        <v>11</v>
      </c>
      <c r="E105" s="5" t="s">
        <v>12</v>
      </c>
      <c r="F105" s="5" t="s">
        <v>86</v>
      </c>
      <c r="G105" s="5">
        <v>43</v>
      </c>
      <c r="H105" s="5" t="s">
        <v>32</v>
      </c>
      <c r="I105" s="5" t="s">
        <v>34</v>
      </c>
      <c r="J105" s="12" t="s">
        <v>91</v>
      </c>
      <c r="K105" s="4"/>
      <c r="L105" s="5"/>
      <c r="M105" s="14"/>
      <c r="N105" s="10"/>
      <c r="O105" s="5"/>
      <c r="P105" s="14"/>
    </row>
    <row r="106" spans="2:16" x14ac:dyDescent="0.25">
      <c r="B106" s="4" t="s">
        <v>9</v>
      </c>
      <c r="C106" s="5" t="s">
        <v>10</v>
      </c>
      <c r="D106" s="5" t="s">
        <v>11</v>
      </c>
      <c r="E106" s="5" t="s">
        <v>12</v>
      </c>
      <c r="F106" s="5" t="s">
        <v>86</v>
      </c>
      <c r="G106" s="5">
        <v>44</v>
      </c>
      <c r="H106" s="5" t="s">
        <v>32</v>
      </c>
      <c r="I106" s="5" t="s">
        <v>35</v>
      </c>
      <c r="J106" s="12" t="s">
        <v>91</v>
      </c>
      <c r="K106" s="4"/>
      <c r="L106" s="5"/>
      <c r="M106" s="14"/>
      <c r="N106" s="10"/>
      <c r="O106" s="5"/>
      <c r="P106" s="14"/>
    </row>
    <row r="107" spans="2:16" x14ac:dyDescent="0.25">
      <c r="B107" s="4" t="s">
        <v>9</v>
      </c>
      <c r="C107" s="5" t="s">
        <v>10</v>
      </c>
      <c r="D107" s="5" t="s">
        <v>11</v>
      </c>
      <c r="E107" s="5" t="s">
        <v>12</v>
      </c>
      <c r="F107" s="5" t="s">
        <v>86</v>
      </c>
      <c r="G107" s="5">
        <v>45</v>
      </c>
      <c r="H107" s="5" t="s">
        <v>32</v>
      </c>
      <c r="I107" s="5" t="s">
        <v>36</v>
      </c>
      <c r="J107" s="12" t="s">
        <v>90</v>
      </c>
      <c r="K107" s="4"/>
      <c r="L107" s="5"/>
      <c r="M107" s="14"/>
      <c r="N107" s="10"/>
      <c r="O107" s="5"/>
      <c r="P107" s="14"/>
    </row>
    <row r="108" spans="2:16" x14ac:dyDescent="0.25">
      <c r="B108" s="4" t="s">
        <v>9</v>
      </c>
      <c r="C108" s="5" t="s">
        <v>10</v>
      </c>
      <c r="D108" s="5" t="s">
        <v>11</v>
      </c>
      <c r="E108" s="5" t="s">
        <v>12</v>
      </c>
      <c r="F108" s="5" t="s">
        <v>86</v>
      </c>
      <c r="G108" s="5">
        <v>46</v>
      </c>
      <c r="H108" s="5" t="s">
        <v>32</v>
      </c>
      <c r="I108" s="5" t="s">
        <v>37</v>
      </c>
      <c r="J108" s="12" t="s">
        <v>90</v>
      </c>
      <c r="K108" s="4"/>
      <c r="L108" s="5"/>
      <c r="M108" s="14"/>
      <c r="N108" s="10"/>
      <c r="O108" s="5"/>
      <c r="P108" s="14"/>
    </row>
    <row r="109" spans="2:16" x14ac:dyDescent="0.25">
      <c r="B109" s="4" t="s">
        <v>9</v>
      </c>
      <c r="C109" s="5" t="s">
        <v>10</v>
      </c>
      <c r="D109" s="5" t="s">
        <v>11</v>
      </c>
      <c r="E109" s="5" t="s">
        <v>12</v>
      </c>
      <c r="F109" s="5" t="s">
        <v>86</v>
      </c>
      <c r="G109" s="5">
        <v>47</v>
      </c>
      <c r="H109" s="5" t="s">
        <v>38</v>
      </c>
      <c r="I109" s="5" t="s">
        <v>39</v>
      </c>
      <c r="J109" s="12" t="s">
        <v>91</v>
      </c>
      <c r="K109" s="4"/>
      <c r="L109" s="5"/>
      <c r="M109" s="14"/>
      <c r="N109" s="10"/>
      <c r="O109" s="5"/>
      <c r="P109" s="14"/>
    </row>
    <row r="110" spans="2:16" x14ac:dyDescent="0.25">
      <c r="B110" s="4" t="s">
        <v>9</v>
      </c>
      <c r="C110" s="5" t="s">
        <v>10</v>
      </c>
      <c r="D110" s="5" t="s">
        <v>11</v>
      </c>
      <c r="E110" s="5" t="s">
        <v>12</v>
      </c>
      <c r="F110" s="5" t="s">
        <v>86</v>
      </c>
      <c r="G110" s="5">
        <v>48</v>
      </c>
      <c r="H110" s="5" t="s">
        <v>38</v>
      </c>
      <c r="I110" s="5" t="s">
        <v>40</v>
      </c>
      <c r="J110" s="12" t="s">
        <v>91</v>
      </c>
      <c r="K110" s="4"/>
      <c r="L110" s="5"/>
      <c r="M110" s="14"/>
      <c r="N110" s="10"/>
      <c r="O110" s="5"/>
      <c r="P110" s="14"/>
    </row>
    <row r="111" spans="2:16" x14ac:dyDescent="0.25">
      <c r="B111" s="4" t="s">
        <v>9</v>
      </c>
      <c r="C111" s="5" t="s">
        <v>10</v>
      </c>
      <c r="D111" s="5" t="s">
        <v>11</v>
      </c>
      <c r="E111" s="5" t="s">
        <v>12</v>
      </c>
      <c r="F111" s="5" t="s">
        <v>86</v>
      </c>
      <c r="G111" s="5">
        <v>49</v>
      </c>
      <c r="H111" s="5" t="s">
        <v>41</v>
      </c>
      <c r="I111" s="5" t="s">
        <v>42</v>
      </c>
      <c r="J111" s="12" t="s">
        <v>94</v>
      </c>
      <c r="K111" s="4"/>
      <c r="L111" s="5"/>
      <c r="M111" s="14"/>
      <c r="N111" s="10"/>
      <c r="O111" s="5"/>
      <c r="P111" s="14"/>
    </row>
    <row r="112" spans="2:16" x14ac:dyDescent="0.25">
      <c r="B112" s="4" t="s">
        <v>9</v>
      </c>
      <c r="C112" s="5" t="s">
        <v>10</v>
      </c>
      <c r="D112" s="5" t="s">
        <v>11</v>
      </c>
      <c r="E112" s="5" t="s">
        <v>12</v>
      </c>
      <c r="F112" s="5" t="s">
        <v>86</v>
      </c>
      <c r="G112" s="5">
        <v>50</v>
      </c>
      <c r="H112" s="5" t="s">
        <v>41</v>
      </c>
      <c r="I112" s="5" t="s">
        <v>43</v>
      </c>
      <c r="J112" s="12" t="s">
        <v>93</v>
      </c>
      <c r="K112" s="4"/>
      <c r="L112" s="5"/>
      <c r="M112" s="14"/>
      <c r="N112" s="10"/>
      <c r="O112" s="5"/>
      <c r="P112" s="14"/>
    </row>
    <row r="113" spans="2:16" x14ac:dyDescent="0.25">
      <c r="B113" s="4" t="s">
        <v>9</v>
      </c>
      <c r="C113" s="5" t="s">
        <v>10</v>
      </c>
      <c r="D113" s="5" t="s">
        <v>11</v>
      </c>
      <c r="E113" s="5" t="s">
        <v>12</v>
      </c>
      <c r="F113" s="5" t="s">
        <v>86</v>
      </c>
      <c r="G113" s="5">
        <v>51</v>
      </c>
      <c r="H113" s="5" t="s">
        <v>41</v>
      </c>
      <c r="I113" s="5" t="s">
        <v>92</v>
      </c>
      <c r="J113" s="12" t="s">
        <v>93</v>
      </c>
      <c r="K113" s="4"/>
      <c r="L113" s="5"/>
      <c r="M113" s="14"/>
      <c r="N113" s="10"/>
      <c r="O113" s="5"/>
      <c r="P113" s="14"/>
    </row>
    <row r="114" spans="2:16" x14ac:dyDescent="0.25">
      <c r="B114" s="4" t="s">
        <v>9</v>
      </c>
      <c r="C114" s="5" t="s">
        <v>10</v>
      </c>
      <c r="D114" s="5" t="s">
        <v>11</v>
      </c>
      <c r="E114" s="5" t="s">
        <v>12</v>
      </c>
      <c r="F114" s="5" t="s">
        <v>87</v>
      </c>
      <c r="G114" s="5">
        <v>52</v>
      </c>
      <c r="H114" s="5" t="s">
        <v>44</v>
      </c>
      <c r="I114" s="5" t="s">
        <v>45</v>
      </c>
      <c r="J114" s="12" t="s">
        <v>89</v>
      </c>
      <c r="K114" s="4"/>
      <c r="L114" s="5"/>
      <c r="M114" s="14"/>
      <c r="N114" s="10"/>
      <c r="O114" s="5"/>
      <c r="P114" s="14"/>
    </row>
    <row r="115" spans="2:16" x14ac:dyDescent="0.25">
      <c r="B115" s="4" t="s">
        <v>9</v>
      </c>
      <c r="C115" s="5" t="s">
        <v>10</v>
      </c>
      <c r="D115" s="5" t="s">
        <v>11</v>
      </c>
      <c r="E115" s="5" t="s">
        <v>12</v>
      </c>
      <c r="F115" s="5" t="s">
        <v>87</v>
      </c>
      <c r="G115" s="5">
        <v>53</v>
      </c>
      <c r="H115" s="5" t="s">
        <v>44</v>
      </c>
      <c r="I115" s="5" t="s">
        <v>46</v>
      </c>
      <c r="J115" s="12" t="s">
        <v>89</v>
      </c>
      <c r="K115" s="4"/>
      <c r="L115" s="5"/>
      <c r="M115" s="14"/>
      <c r="N115" s="10"/>
      <c r="O115" s="5"/>
      <c r="P115" s="14"/>
    </row>
    <row r="116" spans="2:16" x14ac:dyDescent="0.25">
      <c r="B116" s="4" t="s">
        <v>9</v>
      </c>
      <c r="C116" s="5" t="s">
        <v>10</v>
      </c>
      <c r="D116" s="5" t="s">
        <v>11</v>
      </c>
      <c r="E116" s="5" t="s">
        <v>12</v>
      </c>
      <c r="F116" s="5" t="s">
        <v>87</v>
      </c>
      <c r="G116" s="5">
        <v>54</v>
      </c>
      <c r="H116" s="5" t="s">
        <v>44</v>
      </c>
      <c r="I116" s="5" t="s">
        <v>47</v>
      </c>
      <c r="J116" s="12" t="s">
        <v>89</v>
      </c>
      <c r="K116" s="4"/>
      <c r="L116" s="5"/>
      <c r="M116" s="14"/>
      <c r="N116" s="10"/>
      <c r="O116" s="5"/>
      <c r="P116" s="14"/>
    </row>
    <row r="117" spans="2:16" x14ac:dyDescent="0.25">
      <c r="B117" s="4" t="s">
        <v>9</v>
      </c>
      <c r="C117" s="5" t="s">
        <v>10</v>
      </c>
      <c r="D117" s="5" t="s">
        <v>11</v>
      </c>
      <c r="E117" s="5" t="s">
        <v>12</v>
      </c>
      <c r="F117" s="5" t="s">
        <v>87</v>
      </c>
      <c r="G117" s="5">
        <v>55</v>
      </c>
      <c r="H117" s="5" t="s">
        <v>44</v>
      </c>
      <c r="I117" s="5" t="s">
        <v>48</v>
      </c>
      <c r="J117" s="12" t="s">
        <v>89</v>
      </c>
      <c r="K117" s="4"/>
      <c r="L117" s="5"/>
      <c r="M117" s="14"/>
      <c r="N117" s="10"/>
      <c r="O117" s="5"/>
      <c r="P117" s="14"/>
    </row>
    <row r="118" spans="2:16" x14ac:dyDescent="0.25">
      <c r="B118" s="4" t="s">
        <v>9</v>
      </c>
      <c r="C118" s="5" t="s">
        <v>10</v>
      </c>
      <c r="D118" s="5" t="s">
        <v>11</v>
      </c>
      <c r="E118" s="5" t="s">
        <v>12</v>
      </c>
      <c r="F118" s="5" t="s">
        <v>87</v>
      </c>
      <c r="G118" s="5">
        <v>56</v>
      </c>
      <c r="H118" s="5" t="s">
        <v>49</v>
      </c>
      <c r="I118" s="5" t="s">
        <v>50</v>
      </c>
      <c r="J118" s="12" t="s">
        <v>89</v>
      </c>
      <c r="K118" s="4"/>
      <c r="L118" s="5"/>
      <c r="M118" s="14"/>
      <c r="N118" s="10"/>
      <c r="O118" s="5"/>
      <c r="P118" s="14"/>
    </row>
    <row r="119" spans="2:16" x14ac:dyDescent="0.25">
      <c r="B119" s="4" t="s">
        <v>9</v>
      </c>
      <c r="C119" s="5" t="s">
        <v>10</v>
      </c>
      <c r="D119" s="5" t="s">
        <v>11</v>
      </c>
      <c r="E119" s="5" t="s">
        <v>12</v>
      </c>
      <c r="F119" s="5" t="s">
        <v>87</v>
      </c>
      <c r="G119" s="5">
        <v>57</v>
      </c>
      <c r="H119" s="5" t="s">
        <v>49</v>
      </c>
      <c r="I119" s="5" t="s">
        <v>51</v>
      </c>
      <c r="J119" s="12" t="s">
        <v>89</v>
      </c>
      <c r="K119" s="4"/>
      <c r="L119" s="5"/>
      <c r="M119" s="14"/>
      <c r="N119" s="10"/>
      <c r="O119" s="5"/>
      <c r="P119" s="14"/>
    </row>
    <row r="120" spans="2:16" x14ac:dyDescent="0.25">
      <c r="B120" s="4" t="s">
        <v>9</v>
      </c>
      <c r="C120" s="5" t="s">
        <v>10</v>
      </c>
      <c r="D120" s="5" t="s">
        <v>11</v>
      </c>
      <c r="E120" s="5" t="s">
        <v>12</v>
      </c>
      <c r="F120" s="5" t="s">
        <v>87</v>
      </c>
      <c r="G120" s="5">
        <v>58</v>
      </c>
      <c r="H120" s="5" t="s">
        <v>49</v>
      </c>
      <c r="I120" s="5" t="s">
        <v>52</v>
      </c>
      <c r="J120" s="12" t="s">
        <v>89</v>
      </c>
      <c r="K120" s="4"/>
      <c r="L120" s="5"/>
      <c r="M120" s="14"/>
      <c r="N120" s="10"/>
      <c r="O120" s="5"/>
      <c r="P120" s="14"/>
    </row>
    <row r="121" spans="2:16" ht="15.75" thickBot="1" x14ac:dyDescent="0.3">
      <c r="B121" s="7" t="s">
        <v>9</v>
      </c>
      <c r="C121" s="8" t="s">
        <v>10</v>
      </c>
      <c r="D121" s="8" t="s">
        <v>11</v>
      </c>
      <c r="E121" s="8" t="s">
        <v>12</v>
      </c>
      <c r="F121" s="8" t="s">
        <v>87</v>
      </c>
      <c r="G121" s="8">
        <v>59</v>
      </c>
      <c r="H121" s="8" t="s">
        <v>49</v>
      </c>
      <c r="I121" s="8" t="s">
        <v>30</v>
      </c>
      <c r="J121" s="13" t="s">
        <v>89</v>
      </c>
      <c r="K121" s="7"/>
      <c r="L121" s="8"/>
      <c r="M121" s="15"/>
      <c r="N121" s="11"/>
      <c r="O121" s="8"/>
      <c r="P121" s="15"/>
    </row>
  </sheetData>
  <mergeCells count="2">
    <mergeCell ref="L2:M2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1"/>
  <sheetViews>
    <sheetView zoomScale="85" zoomScaleNormal="85" workbookViewId="0">
      <selection activeCell="H129" sqref="H129"/>
    </sheetView>
  </sheetViews>
  <sheetFormatPr defaultRowHeight="15" x14ac:dyDescent="0.25"/>
  <cols>
    <col min="1" max="1" width="3.42578125" customWidth="1"/>
    <col min="2" max="2" width="11.5703125" customWidth="1"/>
    <col min="3" max="3" width="12.28515625" customWidth="1"/>
    <col min="5" max="5" width="22.28515625" bestFit="1" customWidth="1"/>
    <col min="6" max="6" width="11.85546875" customWidth="1"/>
    <col min="8" max="8" width="26.5703125" customWidth="1"/>
    <col min="9" max="9" width="36.28515625" customWidth="1"/>
    <col min="13" max="13" width="12.7109375" bestFit="1" customWidth="1"/>
    <col min="15" max="16" width="9" customWidth="1"/>
  </cols>
  <sheetData>
    <row r="1" spans="2:19" ht="15.75" thickBot="1" x14ac:dyDescent="0.3">
      <c r="B1" t="s">
        <v>100</v>
      </c>
    </row>
    <row r="2" spans="2:19" ht="15.75" thickBot="1" x14ac:dyDescent="0.3">
      <c r="L2" s="20" t="s">
        <v>98</v>
      </c>
      <c r="M2" s="21"/>
      <c r="O2" s="22" t="s">
        <v>99</v>
      </c>
      <c r="P2" s="23"/>
    </row>
    <row r="3" spans="2:19" ht="30.75" customHeigh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  <c r="K3" s="1" t="s">
        <v>95</v>
      </c>
      <c r="L3" s="2" t="s">
        <v>96</v>
      </c>
      <c r="M3" s="3" t="s">
        <v>97</v>
      </c>
      <c r="N3" s="9" t="s">
        <v>95</v>
      </c>
      <c r="O3" s="2" t="s">
        <v>96</v>
      </c>
      <c r="P3" s="3" t="s">
        <v>97</v>
      </c>
    </row>
    <row r="4" spans="2:19" x14ac:dyDescent="0.25">
      <c r="B4" s="4" t="s">
        <v>9</v>
      </c>
      <c r="C4" s="5" t="s">
        <v>10</v>
      </c>
      <c r="D4" s="5" t="s">
        <v>11</v>
      </c>
      <c r="E4" s="5" t="s">
        <v>107</v>
      </c>
      <c r="F4" s="5" t="s">
        <v>31</v>
      </c>
      <c r="G4" s="5">
        <v>1</v>
      </c>
      <c r="H4" s="5" t="s">
        <v>14</v>
      </c>
      <c r="I4" s="5" t="s">
        <v>14</v>
      </c>
      <c r="J4" s="12" t="s">
        <v>88</v>
      </c>
      <c r="K4" s="17">
        <v>6.8</v>
      </c>
      <c r="L4" s="5">
        <v>200</v>
      </c>
      <c r="M4" s="18">
        <f t="shared" ref="M4:M6" si="0">K4*L4</f>
        <v>1360</v>
      </c>
      <c r="N4" s="10"/>
      <c r="O4" s="5"/>
      <c r="P4" s="14"/>
    </row>
    <row r="5" spans="2:19" x14ac:dyDescent="0.25">
      <c r="B5" s="4" t="s">
        <v>9</v>
      </c>
      <c r="C5" s="5" t="s">
        <v>10</v>
      </c>
      <c r="D5" s="5" t="s">
        <v>11</v>
      </c>
      <c r="E5" s="5" t="s">
        <v>107</v>
      </c>
      <c r="F5" s="5" t="s">
        <v>31</v>
      </c>
      <c r="G5" s="5">
        <v>2</v>
      </c>
      <c r="H5" s="5" t="s">
        <v>15</v>
      </c>
      <c r="I5" s="5" t="s">
        <v>15</v>
      </c>
      <c r="J5" s="12" t="s">
        <v>88</v>
      </c>
      <c r="K5" s="17">
        <v>1.5336350940116701</v>
      </c>
      <c r="L5" s="5">
        <v>200</v>
      </c>
      <c r="M5" s="18">
        <f t="shared" si="0"/>
        <v>306.72701880233404</v>
      </c>
      <c r="N5" s="10"/>
      <c r="O5" s="5"/>
      <c r="P5" s="14"/>
    </row>
    <row r="6" spans="2:19" x14ac:dyDescent="0.25">
      <c r="B6" s="4" t="s">
        <v>9</v>
      </c>
      <c r="C6" s="5" t="s">
        <v>10</v>
      </c>
      <c r="D6" s="5" t="s">
        <v>11</v>
      </c>
      <c r="E6" s="5" t="s">
        <v>107</v>
      </c>
      <c r="F6" s="5" t="s">
        <v>31</v>
      </c>
      <c r="G6" s="5">
        <v>3</v>
      </c>
      <c r="H6" s="5" t="s">
        <v>16</v>
      </c>
      <c r="I6" s="5" t="s">
        <v>16</v>
      </c>
      <c r="J6" s="12" t="s">
        <v>88</v>
      </c>
      <c r="K6" s="17">
        <v>3.6536650791449401</v>
      </c>
      <c r="L6" s="5">
        <v>200</v>
      </c>
      <c r="M6" s="18">
        <f t="shared" si="0"/>
        <v>730.73301582898807</v>
      </c>
      <c r="N6" s="10"/>
      <c r="O6" s="5"/>
      <c r="P6" s="14"/>
    </row>
    <row r="7" spans="2:19" x14ac:dyDescent="0.25">
      <c r="B7" s="4" t="s">
        <v>9</v>
      </c>
      <c r="C7" s="5" t="s">
        <v>10</v>
      </c>
      <c r="D7" s="5" t="s">
        <v>11</v>
      </c>
      <c r="E7" s="5" t="s">
        <v>107</v>
      </c>
      <c r="F7" s="5" t="s">
        <v>31</v>
      </c>
      <c r="G7" s="5">
        <v>4</v>
      </c>
      <c r="H7" s="5" t="s">
        <v>17</v>
      </c>
      <c r="I7" s="5" t="s">
        <v>17</v>
      </c>
      <c r="J7" s="12" t="s">
        <v>88</v>
      </c>
      <c r="K7" s="17">
        <v>182.57347297948488</v>
      </c>
      <c r="L7" s="5">
        <v>200</v>
      </c>
      <c r="M7" s="18">
        <f>K7*L7</f>
        <v>36514.694595896974</v>
      </c>
      <c r="N7" s="10"/>
      <c r="O7" s="5"/>
      <c r="P7" s="14"/>
      <c r="S7" s="16"/>
    </row>
    <row r="8" spans="2:19" x14ac:dyDescent="0.25">
      <c r="B8" s="4" t="s">
        <v>9</v>
      </c>
      <c r="C8" s="5" t="s">
        <v>10</v>
      </c>
      <c r="D8" s="5" t="s">
        <v>11</v>
      </c>
      <c r="E8" s="5" t="s">
        <v>107</v>
      </c>
      <c r="F8" s="5" t="s">
        <v>31</v>
      </c>
      <c r="G8" s="5">
        <v>5</v>
      </c>
      <c r="H8" s="5" t="s">
        <v>18</v>
      </c>
      <c r="I8" s="5" t="s">
        <v>71</v>
      </c>
      <c r="J8" s="12" t="s">
        <v>88</v>
      </c>
      <c r="K8" s="17">
        <v>9.6736642820832763</v>
      </c>
      <c r="L8" s="5">
        <v>200</v>
      </c>
      <c r="M8" s="18">
        <f t="shared" ref="M8:M62" si="1">K8*L8</f>
        <v>1934.7328564166553</v>
      </c>
      <c r="N8" s="10"/>
      <c r="O8" s="5"/>
      <c r="P8" s="14"/>
      <c r="S8" s="16"/>
    </row>
    <row r="9" spans="2:19" x14ac:dyDescent="0.25">
      <c r="B9" s="4" t="s">
        <v>9</v>
      </c>
      <c r="C9" s="5" t="s">
        <v>10</v>
      </c>
      <c r="D9" s="5" t="s">
        <v>11</v>
      </c>
      <c r="E9" s="5" t="s">
        <v>107</v>
      </c>
      <c r="F9" s="5" t="s">
        <v>31</v>
      </c>
      <c r="G9" s="5">
        <v>6</v>
      </c>
      <c r="H9" s="5" t="s">
        <v>18</v>
      </c>
      <c r="I9" s="5" t="s">
        <v>72</v>
      </c>
      <c r="J9" s="12" t="s">
        <v>88</v>
      </c>
      <c r="K9" s="17">
        <v>0.84840050999999983</v>
      </c>
      <c r="L9" s="5">
        <v>200</v>
      </c>
      <c r="M9" s="18">
        <f t="shared" si="1"/>
        <v>169.68010199999998</v>
      </c>
      <c r="N9" s="10"/>
      <c r="O9" s="5"/>
      <c r="P9" s="14"/>
      <c r="S9" s="16"/>
    </row>
    <row r="10" spans="2:19" x14ac:dyDescent="0.25">
      <c r="B10" s="4" t="s">
        <v>9</v>
      </c>
      <c r="C10" s="5" t="s">
        <v>10</v>
      </c>
      <c r="D10" s="5" t="s">
        <v>11</v>
      </c>
      <c r="E10" s="5" t="s">
        <v>107</v>
      </c>
      <c r="F10" s="5" t="s">
        <v>31</v>
      </c>
      <c r="G10" s="5">
        <v>7</v>
      </c>
      <c r="H10" s="5" t="s">
        <v>18</v>
      </c>
      <c r="I10" s="5" t="s">
        <v>73</v>
      </c>
      <c r="J10" s="12" t="s">
        <v>88</v>
      </c>
      <c r="K10" s="17">
        <v>17.751387939497505</v>
      </c>
      <c r="L10" s="5">
        <v>200</v>
      </c>
      <c r="M10" s="18">
        <f t="shared" si="1"/>
        <v>3550.2775878995008</v>
      </c>
      <c r="N10" s="10"/>
      <c r="O10" s="5"/>
      <c r="P10" s="14"/>
      <c r="S10" s="16"/>
    </row>
    <row r="11" spans="2:19" x14ac:dyDescent="0.25">
      <c r="B11" s="4" t="s">
        <v>9</v>
      </c>
      <c r="C11" s="5" t="s">
        <v>10</v>
      </c>
      <c r="D11" s="5" t="s">
        <v>11</v>
      </c>
      <c r="E11" s="5" t="s">
        <v>107</v>
      </c>
      <c r="F11" s="5" t="s">
        <v>31</v>
      </c>
      <c r="G11" s="5">
        <v>8</v>
      </c>
      <c r="H11" s="5" t="s">
        <v>18</v>
      </c>
      <c r="I11" s="5" t="s">
        <v>74</v>
      </c>
      <c r="J11" s="12" t="s">
        <v>88</v>
      </c>
      <c r="K11" s="17">
        <v>0</v>
      </c>
      <c r="L11" s="5">
        <v>200</v>
      </c>
      <c r="M11" s="18">
        <f t="shared" si="1"/>
        <v>0</v>
      </c>
      <c r="N11" s="10"/>
      <c r="O11" s="5"/>
      <c r="P11" s="14"/>
      <c r="S11" s="16"/>
    </row>
    <row r="12" spans="2:19" x14ac:dyDescent="0.25">
      <c r="B12" s="4" t="s">
        <v>9</v>
      </c>
      <c r="C12" s="5" t="s">
        <v>10</v>
      </c>
      <c r="D12" s="5" t="s">
        <v>11</v>
      </c>
      <c r="E12" s="5" t="s">
        <v>107</v>
      </c>
      <c r="F12" s="5" t="s">
        <v>31</v>
      </c>
      <c r="G12" s="5">
        <v>9</v>
      </c>
      <c r="H12" s="5" t="s">
        <v>19</v>
      </c>
      <c r="I12" s="5" t="s">
        <v>68</v>
      </c>
      <c r="J12" s="12" t="s">
        <v>88</v>
      </c>
      <c r="K12" s="17">
        <v>15.255701992941175</v>
      </c>
      <c r="L12" s="5">
        <v>200</v>
      </c>
      <c r="M12" s="18">
        <f t="shared" si="1"/>
        <v>3051.1403985882348</v>
      </c>
      <c r="N12" s="10"/>
      <c r="O12" s="5"/>
      <c r="P12" s="14"/>
      <c r="S12" s="16"/>
    </row>
    <row r="13" spans="2:19" x14ac:dyDescent="0.25">
      <c r="B13" s="4" t="s">
        <v>9</v>
      </c>
      <c r="C13" s="5" t="s">
        <v>10</v>
      </c>
      <c r="D13" s="5" t="s">
        <v>11</v>
      </c>
      <c r="E13" s="5" t="s">
        <v>107</v>
      </c>
      <c r="F13" s="5" t="s">
        <v>31</v>
      </c>
      <c r="G13" s="5">
        <v>10</v>
      </c>
      <c r="H13" s="5" t="s">
        <v>19</v>
      </c>
      <c r="I13" s="5" t="s">
        <v>67</v>
      </c>
      <c r="J13" s="12" t="s">
        <v>88</v>
      </c>
      <c r="K13" s="17">
        <v>4.4507957904660902</v>
      </c>
      <c r="L13" s="5">
        <v>200</v>
      </c>
      <c r="M13" s="18">
        <f t="shared" si="1"/>
        <v>890.15915809321802</v>
      </c>
      <c r="N13" s="10"/>
      <c r="O13" s="5"/>
      <c r="P13" s="14"/>
      <c r="S13" s="16"/>
    </row>
    <row r="14" spans="2:19" x14ac:dyDescent="0.25">
      <c r="B14" s="4" t="s">
        <v>9</v>
      </c>
      <c r="C14" s="5" t="s">
        <v>10</v>
      </c>
      <c r="D14" s="5" t="s">
        <v>11</v>
      </c>
      <c r="E14" s="5" t="s">
        <v>107</v>
      </c>
      <c r="F14" s="5" t="s">
        <v>31</v>
      </c>
      <c r="G14" s="5">
        <v>11</v>
      </c>
      <c r="H14" s="5" t="s">
        <v>20</v>
      </c>
      <c r="I14" s="5" t="s">
        <v>69</v>
      </c>
      <c r="J14" s="12" t="s">
        <v>88</v>
      </c>
      <c r="K14" s="17">
        <v>46.860589897676462</v>
      </c>
      <c r="L14" s="5">
        <v>200</v>
      </c>
      <c r="M14" s="18">
        <f t="shared" si="1"/>
        <v>9372.1179795352928</v>
      </c>
      <c r="N14" s="10"/>
      <c r="O14" s="5"/>
      <c r="P14" s="14"/>
      <c r="S14" s="16"/>
    </row>
    <row r="15" spans="2:19" x14ac:dyDescent="0.25">
      <c r="B15" s="4" t="s">
        <v>9</v>
      </c>
      <c r="C15" s="5" t="s">
        <v>10</v>
      </c>
      <c r="D15" s="5" t="s">
        <v>11</v>
      </c>
      <c r="E15" s="5" t="s">
        <v>107</v>
      </c>
      <c r="F15" s="5" t="s">
        <v>31</v>
      </c>
      <c r="G15" s="5">
        <v>12</v>
      </c>
      <c r="H15" s="5" t="s">
        <v>20</v>
      </c>
      <c r="I15" s="5" t="s">
        <v>70</v>
      </c>
      <c r="J15" s="12" t="s">
        <v>88</v>
      </c>
      <c r="K15" s="17">
        <v>99.715167005884467</v>
      </c>
      <c r="L15" s="5">
        <v>200</v>
      </c>
      <c r="M15" s="18">
        <f t="shared" si="1"/>
        <v>19943.033401176894</v>
      </c>
      <c r="N15" s="10"/>
      <c r="O15" s="5"/>
      <c r="P15" s="14"/>
      <c r="S15" s="16"/>
    </row>
    <row r="16" spans="2:19" x14ac:dyDescent="0.25">
      <c r="B16" s="4" t="s">
        <v>9</v>
      </c>
      <c r="C16" s="5" t="s">
        <v>10</v>
      </c>
      <c r="D16" s="5" t="s">
        <v>11</v>
      </c>
      <c r="E16" s="5" t="s">
        <v>107</v>
      </c>
      <c r="F16" s="5" t="s">
        <v>31</v>
      </c>
      <c r="G16" s="5">
        <v>13</v>
      </c>
      <c r="H16" s="5" t="s">
        <v>21</v>
      </c>
      <c r="I16" s="5" t="s">
        <v>75</v>
      </c>
      <c r="J16" s="12" t="s">
        <v>88</v>
      </c>
      <c r="K16" s="17">
        <v>43.8463688</v>
      </c>
      <c r="L16" s="5">
        <v>200</v>
      </c>
      <c r="M16" s="18">
        <f t="shared" si="1"/>
        <v>8769.27376</v>
      </c>
      <c r="N16" s="10"/>
      <c r="O16" s="5"/>
      <c r="P16" s="14"/>
      <c r="S16" s="16"/>
    </row>
    <row r="17" spans="2:19" x14ac:dyDescent="0.25">
      <c r="B17" s="4" t="s">
        <v>9</v>
      </c>
      <c r="C17" s="5" t="s">
        <v>10</v>
      </c>
      <c r="D17" s="5" t="s">
        <v>11</v>
      </c>
      <c r="E17" s="5" t="s">
        <v>107</v>
      </c>
      <c r="F17" s="5" t="s">
        <v>31</v>
      </c>
      <c r="G17" s="5">
        <v>14</v>
      </c>
      <c r="H17" s="5" t="s">
        <v>21</v>
      </c>
      <c r="I17" s="5" t="s">
        <v>76</v>
      </c>
      <c r="J17" s="12" t="s">
        <v>88</v>
      </c>
      <c r="K17" s="17">
        <v>127.23885202974616</v>
      </c>
      <c r="L17" s="5">
        <v>200</v>
      </c>
      <c r="M17" s="18">
        <f t="shared" si="1"/>
        <v>25447.770405949232</v>
      </c>
      <c r="N17" s="10"/>
      <c r="O17" s="5"/>
      <c r="P17" s="14"/>
      <c r="S17" s="16"/>
    </row>
    <row r="18" spans="2:19" x14ac:dyDescent="0.25">
      <c r="B18" s="4" t="s">
        <v>9</v>
      </c>
      <c r="C18" s="5" t="s">
        <v>10</v>
      </c>
      <c r="D18" s="5" t="s">
        <v>11</v>
      </c>
      <c r="E18" s="5" t="s">
        <v>107</v>
      </c>
      <c r="F18" s="5" t="s">
        <v>31</v>
      </c>
      <c r="G18" s="5">
        <v>15</v>
      </c>
      <c r="H18" s="5" t="s">
        <v>21</v>
      </c>
      <c r="I18" s="5" t="s">
        <v>77</v>
      </c>
      <c r="J18" s="12" t="s">
        <v>88</v>
      </c>
      <c r="K18" s="17">
        <v>1.9156453889940002</v>
      </c>
      <c r="L18" s="5">
        <v>200</v>
      </c>
      <c r="M18" s="18">
        <f t="shared" si="1"/>
        <v>383.12907779880004</v>
      </c>
      <c r="N18" s="10"/>
      <c r="O18" s="5"/>
      <c r="P18" s="14"/>
      <c r="S18" s="16"/>
    </row>
    <row r="19" spans="2:19" x14ac:dyDescent="0.25">
      <c r="B19" s="4" t="s">
        <v>9</v>
      </c>
      <c r="C19" s="5" t="s">
        <v>10</v>
      </c>
      <c r="D19" s="5" t="s">
        <v>11</v>
      </c>
      <c r="E19" s="5" t="s">
        <v>107</v>
      </c>
      <c r="F19" s="5" t="s">
        <v>31</v>
      </c>
      <c r="G19" s="5">
        <v>16</v>
      </c>
      <c r="H19" s="5" t="s">
        <v>22</v>
      </c>
      <c r="I19" s="5" t="s">
        <v>78</v>
      </c>
      <c r="J19" s="12" t="s">
        <v>88</v>
      </c>
      <c r="K19" s="17">
        <v>6.1139097797822997</v>
      </c>
      <c r="L19" s="5">
        <v>200</v>
      </c>
      <c r="M19" s="18">
        <f t="shared" si="1"/>
        <v>1222.78195595646</v>
      </c>
      <c r="N19" s="10"/>
      <c r="O19" s="5"/>
      <c r="P19" s="14"/>
      <c r="S19" s="16"/>
    </row>
    <row r="20" spans="2:19" x14ac:dyDescent="0.25">
      <c r="B20" s="4" t="s">
        <v>9</v>
      </c>
      <c r="C20" s="5" t="s">
        <v>10</v>
      </c>
      <c r="D20" s="5" t="s">
        <v>11</v>
      </c>
      <c r="E20" s="5" t="s">
        <v>107</v>
      </c>
      <c r="F20" s="5" t="s">
        <v>31</v>
      </c>
      <c r="G20" s="5">
        <v>17</v>
      </c>
      <c r="H20" s="5" t="s">
        <v>22</v>
      </c>
      <c r="I20" s="5" t="s">
        <v>79</v>
      </c>
      <c r="J20" s="12" t="s">
        <v>88</v>
      </c>
      <c r="K20" s="17">
        <v>38.412268122140105</v>
      </c>
      <c r="L20" s="5">
        <v>200</v>
      </c>
      <c r="M20" s="18">
        <f t="shared" si="1"/>
        <v>7682.4536244280207</v>
      </c>
      <c r="N20" s="10"/>
      <c r="O20" s="5"/>
      <c r="P20" s="14"/>
      <c r="S20" s="16"/>
    </row>
    <row r="21" spans="2:19" x14ac:dyDescent="0.25">
      <c r="B21" s="4" t="s">
        <v>9</v>
      </c>
      <c r="C21" s="5" t="s">
        <v>10</v>
      </c>
      <c r="D21" s="5" t="s">
        <v>11</v>
      </c>
      <c r="E21" s="5" t="s">
        <v>107</v>
      </c>
      <c r="F21" s="5" t="s">
        <v>31</v>
      </c>
      <c r="G21" s="5">
        <v>18</v>
      </c>
      <c r="H21" s="5" t="s">
        <v>23</v>
      </c>
      <c r="I21" s="5" t="s">
        <v>80</v>
      </c>
      <c r="J21" s="12" t="s">
        <v>88</v>
      </c>
      <c r="K21" s="17">
        <v>15.923102944850999</v>
      </c>
      <c r="L21" s="5">
        <v>200</v>
      </c>
      <c r="M21" s="18">
        <f t="shared" si="1"/>
        <v>3184.6205889702001</v>
      </c>
      <c r="N21" s="10"/>
      <c r="O21" s="5"/>
      <c r="P21" s="14"/>
      <c r="S21" s="16"/>
    </row>
    <row r="22" spans="2:19" x14ac:dyDescent="0.25">
      <c r="B22" s="4" t="s">
        <v>9</v>
      </c>
      <c r="C22" s="5" t="s">
        <v>10</v>
      </c>
      <c r="D22" s="5" t="s">
        <v>11</v>
      </c>
      <c r="E22" s="5" t="s">
        <v>107</v>
      </c>
      <c r="F22" s="5" t="s">
        <v>31</v>
      </c>
      <c r="G22" s="5">
        <v>19</v>
      </c>
      <c r="H22" s="5" t="s">
        <v>23</v>
      </c>
      <c r="I22" s="5" t="s">
        <v>81</v>
      </c>
      <c r="J22" s="12" t="s">
        <v>88</v>
      </c>
      <c r="K22" s="17">
        <v>10.2532651132554</v>
      </c>
      <c r="L22" s="5">
        <v>200</v>
      </c>
      <c r="M22" s="18">
        <f t="shared" si="1"/>
        <v>2050.6530226510799</v>
      </c>
      <c r="N22" s="10"/>
      <c r="O22" s="5"/>
      <c r="P22" s="14"/>
      <c r="S22" s="16"/>
    </row>
    <row r="23" spans="2:19" x14ac:dyDescent="0.25">
      <c r="B23" s="4" t="s">
        <v>9</v>
      </c>
      <c r="C23" s="5" t="s">
        <v>10</v>
      </c>
      <c r="D23" s="5" t="s">
        <v>11</v>
      </c>
      <c r="E23" s="5" t="s">
        <v>107</v>
      </c>
      <c r="F23" s="5" t="s">
        <v>31</v>
      </c>
      <c r="G23" s="5">
        <v>20</v>
      </c>
      <c r="H23" s="5" t="s">
        <v>24</v>
      </c>
      <c r="I23" s="5" t="s">
        <v>64</v>
      </c>
      <c r="J23" s="12" t="s">
        <v>88</v>
      </c>
      <c r="K23" s="17">
        <v>0.15092271144179997</v>
      </c>
      <c r="L23" s="5">
        <v>200</v>
      </c>
      <c r="M23" s="18">
        <f t="shared" si="1"/>
        <v>30.184542288359996</v>
      </c>
      <c r="N23" s="10"/>
      <c r="O23" s="5"/>
      <c r="P23" s="14"/>
      <c r="S23" s="16"/>
    </row>
    <row r="24" spans="2:19" x14ac:dyDescent="0.25">
      <c r="B24" s="4" t="s">
        <v>9</v>
      </c>
      <c r="C24" s="5" t="s">
        <v>10</v>
      </c>
      <c r="D24" s="5" t="s">
        <v>11</v>
      </c>
      <c r="E24" s="5" t="s">
        <v>107</v>
      </c>
      <c r="F24" s="5" t="s">
        <v>31</v>
      </c>
      <c r="G24" s="5">
        <v>21</v>
      </c>
      <c r="H24" s="5" t="s">
        <v>24</v>
      </c>
      <c r="I24" s="5" t="s">
        <v>65</v>
      </c>
      <c r="J24" s="12" t="s">
        <v>88</v>
      </c>
      <c r="K24" s="17">
        <v>25.037211085330497</v>
      </c>
      <c r="L24" s="5">
        <v>200</v>
      </c>
      <c r="M24" s="18">
        <f t="shared" si="1"/>
        <v>5007.4422170660991</v>
      </c>
      <c r="N24" s="10"/>
      <c r="O24" s="5"/>
      <c r="P24" s="14"/>
      <c r="S24" s="16"/>
    </row>
    <row r="25" spans="2:19" x14ac:dyDescent="0.25">
      <c r="B25" s="4" t="s">
        <v>9</v>
      </c>
      <c r="C25" s="5" t="s">
        <v>10</v>
      </c>
      <c r="D25" s="5" t="s">
        <v>11</v>
      </c>
      <c r="E25" s="5" t="s">
        <v>107</v>
      </c>
      <c r="F25" s="5" t="s">
        <v>31</v>
      </c>
      <c r="G25" s="5">
        <v>22</v>
      </c>
      <c r="H25" s="5" t="s">
        <v>24</v>
      </c>
      <c r="I25" s="5" t="s">
        <v>66</v>
      </c>
      <c r="J25" s="12" t="s">
        <v>88</v>
      </c>
      <c r="K25" s="17">
        <v>0.38602085849099999</v>
      </c>
      <c r="L25" s="5">
        <v>200</v>
      </c>
      <c r="M25" s="18">
        <f t="shared" si="1"/>
        <v>77.2041716982</v>
      </c>
      <c r="N25" s="10"/>
      <c r="O25" s="5"/>
      <c r="P25" s="14"/>
      <c r="S25" s="16"/>
    </row>
    <row r="26" spans="2:19" x14ac:dyDescent="0.25">
      <c r="B26" s="4" t="s">
        <v>9</v>
      </c>
      <c r="C26" s="5" t="s">
        <v>10</v>
      </c>
      <c r="D26" s="5" t="s">
        <v>11</v>
      </c>
      <c r="E26" s="5" t="s">
        <v>107</v>
      </c>
      <c r="F26" s="5" t="s">
        <v>31</v>
      </c>
      <c r="G26" s="5">
        <v>23</v>
      </c>
      <c r="H26" s="5" t="s">
        <v>25</v>
      </c>
      <c r="I26" s="5" t="s">
        <v>82</v>
      </c>
      <c r="J26" s="12" t="s">
        <v>88</v>
      </c>
      <c r="K26" s="17">
        <v>4.0893115677192</v>
      </c>
      <c r="L26" s="5">
        <v>200</v>
      </c>
      <c r="M26" s="18">
        <f t="shared" si="1"/>
        <v>817.86231354383995</v>
      </c>
      <c r="N26" s="10"/>
      <c r="O26" s="5"/>
      <c r="P26" s="14"/>
      <c r="S26" s="16"/>
    </row>
    <row r="27" spans="2:19" x14ac:dyDescent="0.25">
      <c r="B27" s="4" t="s">
        <v>9</v>
      </c>
      <c r="C27" s="5" t="s">
        <v>10</v>
      </c>
      <c r="D27" s="5" t="s">
        <v>11</v>
      </c>
      <c r="E27" s="5" t="s">
        <v>107</v>
      </c>
      <c r="F27" s="5" t="s">
        <v>31</v>
      </c>
      <c r="G27" s="5">
        <v>24</v>
      </c>
      <c r="H27" s="5" t="s">
        <v>25</v>
      </c>
      <c r="I27" s="5" t="s">
        <v>83</v>
      </c>
      <c r="J27" s="12" t="s">
        <v>88</v>
      </c>
      <c r="K27" s="17">
        <v>36.768680079645605</v>
      </c>
      <c r="L27" s="5">
        <v>200</v>
      </c>
      <c r="M27" s="18">
        <f t="shared" si="1"/>
        <v>7353.7360159291211</v>
      </c>
      <c r="N27" s="10"/>
      <c r="O27" s="5"/>
      <c r="P27" s="14"/>
      <c r="S27" s="16"/>
    </row>
    <row r="28" spans="2:19" x14ac:dyDescent="0.25">
      <c r="B28" s="4" t="s">
        <v>9</v>
      </c>
      <c r="C28" s="5" t="s">
        <v>10</v>
      </c>
      <c r="D28" s="5" t="s">
        <v>11</v>
      </c>
      <c r="E28" s="5" t="s">
        <v>107</v>
      </c>
      <c r="F28" s="5" t="s">
        <v>31</v>
      </c>
      <c r="G28" s="5">
        <v>25</v>
      </c>
      <c r="H28" s="5" t="s">
        <v>25</v>
      </c>
      <c r="I28" s="5" t="s">
        <v>84</v>
      </c>
      <c r="J28" s="12" t="s">
        <v>88</v>
      </c>
      <c r="K28" s="17">
        <v>15.3363509401167</v>
      </c>
      <c r="L28" s="5">
        <v>200</v>
      </c>
      <c r="M28" s="18">
        <f t="shared" si="1"/>
        <v>3067.2701880233399</v>
      </c>
      <c r="N28" s="10"/>
      <c r="O28" s="5"/>
      <c r="P28" s="14"/>
      <c r="S28" s="16"/>
    </row>
    <row r="29" spans="2:19" x14ac:dyDescent="0.25">
      <c r="B29" s="4" t="s">
        <v>9</v>
      </c>
      <c r="C29" s="5" t="s">
        <v>10</v>
      </c>
      <c r="D29" s="5" t="s">
        <v>11</v>
      </c>
      <c r="E29" s="5" t="s">
        <v>107</v>
      </c>
      <c r="F29" s="5" t="s">
        <v>31</v>
      </c>
      <c r="G29" s="5">
        <v>26</v>
      </c>
      <c r="H29" s="5" t="s">
        <v>25</v>
      </c>
      <c r="I29" s="5" t="s">
        <v>85</v>
      </c>
      <c r="J29" s="12" t="s">
        <v>88</v>
      </c>
      <c r="K29" s="17">
        <v>36.536650791449404</v>
      </c>
      <c r="L29" s="5">
        <v>200</v>
      </c>
      <c r="M29" s="18">
        <f t="shared" si="1"/>
        <v>7307.3301582898803</v>
      </c>
      <c r="N29" s="10"/>
      <c r="O29" s="5"/>
      <c r="P29" s="14"/>
      <c r="S29" s="16"/>
    </row>
    <row r="30" spans="2:19" x14ac:dyDescent="0.25">
      <c r="B30" s="4" t="s">
        <v>9</v>
      </c>
      <c r="C30" s="5" t="s">
        <v>10</v>
      </c>
      <c r="D30" s="5" t="s">
        <v>11</v>
      </c>
      <c r="E30" s="5" t="s">
        <v>107</v>
      </c>
      <c r="F30" s="5" t="s">
        <v>31</v>
      </c>
      <c r="G30" s="5">
        <v>27</v>
      </c>
      <c r="H30" s="5" t="s">
        <v>26</v>
      </c>
      <c r="I30" s="5" t="s">
        <v>53</v>
      </c>
      <c r="J30" s="12" t="s">
        <v>88</v>
      </c>
      <c r="K30" s="17">
        <v>8.7478714922958005</v>
      </c>
      <c r="L30" s="5">
        <v>200</v>
      </c>
      <c r="M30" s="18">
        <f t="shared" si="1"/>
        <v>1749.5742984591602</v>
      </c>
      <c r="N30" s="10"/>
      <c r="O30" s="5"/>
      <c r="P30" s="14"/>
      <c r="S30" s="16"/>
    </row>
    <row r="31" spans="2:19" x14ac:dyDescent="0.25">
      <c r="B31" s="4" t="s">
        <v>9</v>
      </c>
      <c r="C31" s="5" t="s">
        <v>10</v>
      </c>
      <c r="D31" s="5" t="s">
        <v>11</v>
      </c>
      <c r="E31" s="5" t="s">
        <v>107</v>
      </c>
      <c r="F31" s="5" t="s">
        <v>31</v>
      </c>
      <c r="G31" s="5">
        <v>28</v>
      </c>
      <c r="H31" s="5" t="s">
        <v>26</v>
      </c>
      <c r="I31" s="5" t="s">
        <v>54</v>
      </c>
      <c r="J31" s="12" t="s">
        <v>88</v>
      </c>
      <c r="K31" s="17">
        <v>5.8881690075915003</v>
      </c>
      <c r="L31" s="5">
        <v>200</v>
      </c>
      <c r="M31" s="18">
        <f t="shared" si="1"/>
        <v>1177.6338015183001</v>
      </c>
      <c r="N31" s="10"/>
      <c r="O31" s="5"/>
      <c r="P31" s="14"/>
      <c r="S31" s="16"/>
    </row>
    <row r="32" spans="2:19" x14ac:dyDescent="0.25">
      <c r="B32" s="4" t="s">
        <v>9</v>
      </c>
      <c r="C32" s="5" t="s">
        <v>10</v>
      </c>
      <c r="D32" s="5" t="s">
        <v>11</v>
      </c>
      <c r="E32" s="5" t="s">
        <v>107</v>
      </c>
      <c r="F32" s="5" t="s">
        <v>31</v>
      </c>
      <c r="G32" s="5">
        <v>29</v>
      </c>
      <c r="H32" s="5" t="s">
        <v>26</v>
      </c>
      <c r="I32" s="5" t="s">
        <v>55</v>
      </c>
      <c r="J32" s="12" t="s">
        <v>88</v>
      </c>
      <c r="K32" s="17">
        <v>22.7855824308756</v>
      </c>
      <c r="L32" s="5">
        <v>200</v>
      </c>
      <c r="M32" s="18">
        <f t="shared" si="1"/>
        <v>4557.1164861751204</v>
      </c>
      <c r="N32" s="10"/>
      <c r="O32" s="5"/>
      <c r="P32" s="14"/>
      <c r="S32" s="16"/>
    </row>
    <row r="33" spans="2:19" x14ac:dyDescent="0.25">
      <c r="B33" s="4" t="s">
        <v>9</v>
      </c>
      <c r="C33" s="5" t="s">
        <v>10</v>
      </c>
      <c r="D33" s="5" t="s">
        <v>11</v>
      </c>
      <c r="E33" s="5" t="s">
        <v>107</v>
      </c>
      <c r="F33" s="5" t="s">
        <v>31</v>
      </c>
      <c r="G33" s="5">
        <v>30</v>
      </c>
      <c r="H33" s="5" t="s">
        <v>26</v>
      </c>
      <c r="I33" s="5" t="s">
        <v>56</v>
      </c>
      <c r="J33" s="12" t="s">
        <v>88</v>
      </c>
      <c r="K33" s="17">
        <v>649.45651679400544</v>
      </c>
      <c r="L33" s="5">
        <v>200</v>
      </c>
      <c r="M33" s="18">
        <f t="shared" si="1"/>
        <v>129891.30335880109</v>
      </c>
      <c r="N33" s="10"/>
      <c r="O33" s="5"/>
      <c r="P33" s="14"/>
      <c r="S33" s="16"/>
    </row>
    <row r="34" spans="2:19" x14ac:dyDescent="0.25">
      <c r="B34" s="4" t="s">
        <v>9</v>
      </c>
      <c r="C34" s="5" t="s">
        <v>10</v>
      </c>
      <c r="D34" s="5" t="s">
        <v>11</v>
      </c>
      <c r="E34" s="5" t="s">
        <v>107</v>
      </c>
      <c r="F34" s="5" t="s">
        <v>31</v>
      </c>
      <c r="G34" s="5">
        <v>31</v>
      </c>
      <c r="H34" s="5" t="s">
        <v>26</v>
      </c>
      <c r="I34" s="5" t="s">
        <v>57</v>
      </c>
      <c r="J34" s="12" t="s">
        <v>88</v>
      </c>
      <c r="K34" s="17">
        <v>30.513885701093827</v>
      </c>
      <c r="L34" s="5">
        <v>200</v>
      </c>
      <c r="M34" s="18">
        <f t="shared" si="1"/>
        <v>6102.7771402187655</v>
      </c>
      <c r="N34" s="10"/>
      <c r="O34" s="5"/>
      <c r="P34" s="14"/>
      <c r="S34" s="16"/>
    </row>
    <row r="35" spans="2:19" x14ac:dyDescent="0.25">
      <c r="B35" s="4" t="s">
        <v>9</v>
      </c>
      <c r="C35" s="5" t="s">
        <v>10</v>
      </c>
      <c r="D35" s="5" t="s">
        <v>11</v>
      </c>
      <c r="E35" s="5" t="s">
        <v>107</v>
      </c>
      <c r="F35" s="5" t="s">
        <v>31</v>
      </c>
      <c r="G35" s="5">
        <v>32</v>
      </c>
      <c r="H35" s="5" t="s">
        <v>27</v>
      </c>
      <c r="I35" s="5" t="s">
        <v>58</v>
      </c>
      <c r="J35" s="12" t="s">
        <v>88</v>
      </c>
      <c r="K35" s="17">
        <v>2.5618954556616109</v>
      </c>
      <c r="L35" s="5">
        <v>200</v>
      </c>
      <c r="M35" s="18">
        <f t="shared" si="1"/>
        <v>512.37909113232217</v>
      </c>
      <c r="N35" s="10"/>
      <c r="O35" s="5"/>
      <c r="P35" s="14"/>
      <c r="S35" s="16"/>
    </row>
    <row r="36" spans="2:19" x14ac:dyDescent="0.25">
      <c r="B36" s="4" t="s">
        <v>9</v>
      </c>
      <c r="C36" s="5" t="s">
        <v>10</v>
      </c>
      <c r="D36" s="5" t="s">
        <v>11</v>
      </c>
      <c r="E36" s="5" t="s">
        <v>107</v>
      </c>
      <c r="F36" s="5" t="s">
        <v>31</v>
      </c>
      <c r="G36" s="5">
        <v>33</v>
      </c>
      <c r="H36" s="5" t="s">
        <v>27</v>
      </c>
      <c r="I36" s="5" t="s">
        <v>59</v>
      </c>
      <c r="J36" s="12" t="s">
        <v>88</v>
      </c>
      <c r="K36" s="17">
        <v>128.81460764036706</v>
      </c>
      <c r="L36" s="5">
        <v>200</v>
      </c>
      <c r="M36" s="18">
        <f t="shared" si="1"/>
        <v>25762.921528073413</v>
      </c>
      <c r="N36" s="10"/>
      <c r="O36" s="5"/>
      <c r="P36" s="14"/>
      <c r="S36" s="16"/>
    </row>
    <row r="37" spans="2:19" x14ac:dyDescent="0.25">
      <c r="B37" s="4" t="s">
        <v>9</v>
      </c>
      <c r="C37" s="5" t="s">
        <v>10</v>
      </c>
      <c r="D37" s="5" t="s">
        <v>11</v>
      </c>
      <c r="E37" s="5" t="s">
        <v>107</v>
      </c>
      <c r="F37" s="5" t="s">
        <v>31</v>
      </c>
      <c r="G37" s="5">
        <v>34</v>
      </c>
      <c r="H37" s="5" t="s">
        <v>27</v>
      </c>
      <c r="I37" s="5" t="s">
        <v>60</v>
      </c>
      <c r="J37" s="12" t="s">
        <v>88</v>
      </c>
      <c r="K37" s="17">
        <v>36.303858501861775</v>
      </c>
      <c r="L37" s="5">
        <v>200</v>
      </c>
      <c r="M37" s="18">
        <f t="shared" si="1"/>
        <v>7260.7717003723546</v>
      </c>
      <c r="N37" s="10"/>
      <c r="O37" s="5"/>
      <c r="P37" s="14"/>
      <c r="S37" s="16"/>
    </row>
    <row r="38" spans="2:19" x14ac:dyDescent="0.25">
      <c r="B38" s="4" t="s">
        <v>9</v>
      </c>
      <c r="C38" s="5" t="s">
        <v>10</v>
      </c>
      <c r="D38" s="5" t="s">
        <v>11</v>
      </c>
      <c r="E38" s="5" t="s">
        <v>107</v>
      </c>
      <c r="F38" s="5" t="s">
        <v>31</v>
      </c>
      <c r="G38" s="5">
        <v>35</v>
      </c>
      <c r="H38" s="5" t="s">
        <v>27</v>
      </c>
      <c r="I38" s="5" t="s">
        <v>61</v>
      </c>
      <c r="J38" s="12" t="s">
        <v>88</v>
      </c>
      <c r="K38" s="17">
        <v>0</v>
      </c>
      <c r="L38" s="5">
        <v>200</v>
      </c>
      <c r="M38" s="18">
        <f t="shared" si="1"/>
        <v>0</v>
      </c>
      <c r="N38" s="10"/>
      <c r="O38" s="5"/>
      <c r="P38" s="14"/>
      <c r="S38" s="16"/>
    </row>
    <row r="39" spans="2:19" x14ac:dyDescent="0.25">
      <c r="B39" s="4" t="s">
        <v>9</v>
      </c>
      <c r="C39" s="5" t="s">
        <v>10</v>
      </c>
      <c r="D39" s="5" t="s">
        <v>11</v>
      </c>
      <c r="E39" s="5" t="s">
        <v>107</v>
      </c>
      <c r="F39" s="5" t="s">
        <v>31</v>
      </c>
      <c r="G39" s="5">
        <v>36</v>
      </c>
      <c r="H39" s="5" t="s">
        <v>27</v>
      </c>
      <c r="I39" s="5" t="s">
        <v>62</v>
      </c>
      <c r="J39" s="12" t="s">
        <v>88</v>
      </c>
      <c r="K39" s="17">
        <v>17.394076333735224</v>
      </c>
      <c r="L39" s="5">
        <v>200</v>
      </c>
      <c r="M39" s="18">
        <f t="shared" si="1"/>
        <v>3478.8152667470449</v>
      </c>
      <c r="N39" s="10"/>
      <c r="O39" s="5"/>
      <c r="P39" s="14"/>
      <c r="S39" s="16"/>
    </row>
    <row r="40" spans="2:19" x14ac:dyDescent="0.25">
      <c r="B40" s="4" t="s">
        <v>9</v>
      </c>
      <c r="C40" s="5" t="s">
        <v>10</v>
      </c>
      <c r="D40" s="5" t="s">
        <v>11</v>
      </c>
      <c r="E40" s="5" t="s">
        <v>107</v>
      </c>
      <c r="F40" s="5" t="s">
        <v>31</v>
      </c>
      <c r="G40" s="5">
        <v>37</v>
      </c>
      <c r="H40" s="5" t="s">
        <v>28</v>
      </c>
      <c r="I40" s="5" t="s">
        <v>63</v>
      </c>
      <c r="J40" s="12" t="s">
        <v>88</v>
      </c>
      <c r="K40" s="17">
        <v>182.57347297948488</v>
      </c>
      <c r="L40" s="5">
        <v>200</v>
      </c>
      <c r="M40" s="18">
        <f t="shared" si="1"/>
        <v>36514.694595896974</v>
      </c>
      <c r="N40" s="10"/>
      <c r="O40" s="5"/>
      <c r="P40" s="14"/>
      <c r="S40" s="16"/>
    </row>
    <row r="41" spans="2:19" x14ac:dyDescent="0.25">
      <c r="B41" s="4" t="s">
        <v>9</v>
      </c>
      <c r="C41" s="5" t="s">
        <v>10</v>
      </c>
      <c r="D41" s="5" t="s">
        <v>11</v>
      </c>
      <c r="E41" s="5" t="s">
        <v>107</v>
      </c>
      <c r="F41" s="5" t="s">
        <v>31</v>
      </c>
      <c r="G41" s="5">
        <v>38</v>
      </c>
      <c r="H41" s="6" t="s">
        <v>29</v>
      </c>
      <c r="I41" s="6" t="s">
        <v>29</v>
      </c>
      <c r="J41" s="12" t="s">
        <v>88</v>
      </c>
      <c r="K41" s="17">
        <v>9.6736642820832763</v>
      </c>
      <c r="L41" s="5">
        <v>200</v>
      </c>
      <c r="M41" s="18">
        <f t="shared" si="1"/>
        <v>1934.7328564166553</v>
      </c>
      <c r="N41" s="10"/>
      <c r="O41" s="5"/>
      <c r="P41" s="14"/>
      <c r="S41" s="16"/>
    </row>
    <row r="42" spans="2:19" x14ac:dyDescent="0.25">
      <c r="B42" s="4" t="s">
        <v>9</v>
      </c>
      <c r="C42" s="5" t="s">
        <v>10</v>
      </c>
      <c r="D42" s="5" t="s">
        <v>11</v>
      </c>
      <c r="E42" s="5" t="s">
        <v>107</v>
      </c>
      <c r="F42" s="5" t="s">
        <v>31</v>
      </c>
      <c r="G42" s="5">
        <v>39</v>
      </c>
      <c r="H42" s="5" t="s">
        <v>30</v>
      </c>
      <c r="I42" s="5" t="s">
        <v>30</v>
      </c>
      <c r="J42" s="12" t="s">
        <v>88</v>
      </c>
      <c r="K42" s="17">
        <v>0.84840050999999983</v>
      </c>
      <c r="L42" s="5">
        <v>200</v>
      </c>
      <c r="M42" s="18">
        <f t="shared" si="1"/>
        <v>169.68010199999998</v>
      </c>
      <c r="N42" s="10"/>
      <c r="O42" s="5"/>
      <c r="P42" s="14"/>
      <c r="S42" s="16"/>
    </row>
    <row r="43" spans="2:19" x14ac:dyDescent="0.25">
      <c r="B43" s="4" t="s">
        <v>9</v>
      </c>
      <c r="C43" s="5" t="s">
        <v>10</v>
      </c>
      <c r="D43" s="5" t="s">
        <v>11</v>
      </c>
      <c r="E43" s="5" t="s">
        <v>107</v>
      </c>
      <c r="F43" s="5" t="s">
        <v>86</v>
      </c>
      <c r="G43" s="5">
        <v>40</v>
      </c>
      <c r="H43" s="5" t="s">
        <v>32</v>
      </c>
      <c r="I43" s="5" t="s">
        <v>33</v>
      </c>
      <c r="J43" s="12" t="s">
        <v>90</v>
      </c>
      <c r="K43" s="17">
        <v>17.751387939497505</v>
      </c>
      <c r="L43" s="5">
        <v>750</v>
      </c>
      <c r="M43" s="18">
        <f t="shared" si="1"/>
        <v>13313.540954623129</v>
      </c>
      <c r="N43" s="10"/>
      <c r="O43" s="5"/>
      <c r="P43" s="14"/>
      <c r="S43" s="16"/>
    </row>
    <row r="44" spans="2:19" x14ac:dyDescent="0.25">
      <c r="B44" s="4" t="s">
        <v>9</v>
      </c>
      <c r="C44" s="5" t="s">
        <v>10</v>
      </c>
      <c r="D44" s="5" t="s">
        <v>11</v>
      </c>
      <c r="E44" s="5" t="s">
        <v>107</v>
      </c>
      <c r="F44" s="5" t="s">
        <v>86</v>
      </c>
      <c r="G44" s="5">
        <v>41</v>
      </c>
      <c r="H44" s="5" t="s">
        <v>32</v>
      </c>
      <c r="I44" s="5" t="s">
        <v>29</v>
      </c>
      <c r="J44" s="12" t="s">
        <v>90</v>
      </c>
      <c r="K44" s="17">
        <v>0</v>
      </c>
      <c r="L44" s="5">
        <v>750</v>
      </c>
      <c r="M44" s="18">
        <f t="shared" si="1"/>
        <v>0</v>
      </c>
      <c r="N44" s="10"/>
      <c r="O44" s="5"/>
      <c r="P44" s="14"/>
      <c r="S44" s="16"/>
    </row>
    <row r="45" spans="2:19" x14ac:dyDescent="0.25">
      <c r="B45" s="4" t="s">
        <v>9</v>
      </c>
      <c r="C45" s="5" t="s">
        <v>10</v>
      </c>
      <c r="D45" s="5" t="s">
        <v>11</v>
      </c>
      <c r="E45" s="5" t="s">
        <v>107</v>
      </c>
      <c r="F45" s="5" t="s">
        <v>86</v>
      </c>
      <c r="G45" s="5">
        <v>42</v>
      </c>
      <c r="H45" s="5" t="s">
        <v>32</v>
      </c>
      <c r="I45" s="5" t="s">
        <v>30</v>
      </c>
      <c r="J45" s="12" t="s">
        <v>90</v>
      </c>
      <c r="K45" s="17">
        <v>15.255701992941175</v>
      </c>
      <c r="L45" s="5">
        <v>750</v>
      </c>
      <c r="M45" s="18">
        <f t="shared" si="1"/>
        <v>11441.77649470588</v>
      </c>
      <c r="N45" s="10"/>
      <c r="O45" s="5"/>
      <c r="P45" s="14"/>
      <c r="S45" s="16"/>
    </row>
    <row r="46" spans="2:19" x14ac:dyDescent="0.25">
      <c r="B46" s="4" t="s">
        <v>9</v>
      </c>
      <c r="C46" s="5" t="s">
        <v>10</v>
      </c>
      <c r="D46" s="5" t="s">
        <v>11</v>
      </c>
      <c r="E46" s="5" t="s">
        <v>107</v>
      </c>
      <c r="F46" s="5" t="s">
        <v>86</v>
      </c>
      <c r="G46" s="5">
        <v>43</v>
      </c>
      <c r="H46" s="5" t="s">
        <v>32</v>
      </c>
      <c r="I46" s="5" t="s">
        <v>34</v>
      </c>
      <c r="J46" s="12" t="s">
        <v>91</v>
      </c>
      <c r="K46" s="17">
        <v>4438.4636879999998</v>
      </c>
      <c r="L46" s="5">
        <v>1.5</v>
      </c>
      <c r="M46" s="18">
        <f t="shared" si="1"/>
        <v>6657.6955319999997</v>
      </c>
      <c r="N46" s="10"/>
      <c r="O46" s="5"/>
      <c r="P46" s="14"/>
      <c r="S46" s="16"/>
    </row>
    <row r="47" spans="2:19" x14ac:dyDescent="0.25">
      <c r="B47" s="4" t="s">
        <v>9</v>
      </c>
      <c r="C47" s="5" t="s">
        <v>10</v>
      </c>
      <c r="D47" s="5" t="s">
        <v>11</v>
      </c>
      <c r="E47" s="5" t="s">
        <v>107</v>
      </c>
      <c r="F47" s="5" t="s">
        <v>86</v>
      </c>
      <c r="G47" s="5">
        <v>44</v>
      </c>
      <c r="H47" s="5" t="s">
        <v>32</v>
      </c>
      <c r="I47" s="5" t="s">
        <v>35</v>
      </c>
      <c r="J47" s="12" t="s">
        <v>91</v>
      </c>
      <c r="K47" s="17">
        <v>4686.05898976765</v>
      </c>
      <c r="L47" s="5">
        <v>1.5</v>
      </c>
      <c r="M47" s="18">
        <f t="shared" si="1"/>
        <v>7029.0884846514746</v>
      </c>
      <c r="N47" s="10"/>
      <c r="O47" s="5"/>
      <c r="P47" s="14"/>
      <c r="S47" s="16"/>
    </row>
    <row r="48" spans="2:19" x14ac:dyDescent="0.25">
      <c r="B48" s="4" t="s">
        <v>9</v>
      </c>
      <c r="C48" s="5" t="s">
        <v>10</v>
      </c>
      <c r="D48" s="5" t="s">
        <v>11</v>
      </c>
      <c r="E48" s="5" t="s">
        <v>107</v>
      </c>
      <c r="F48" s="5" t="s">
        <v>86</v>
      </c>
      <c r="G48" s="5">
        <v>45</v>
      </c>
      <c r="H48" s="5" t="s">
        <v>32</v>
      </c>
      <c r="I48" s="5" t="s">
        <v>36</v>
      </c>
      <c r="J48" s="12" t="s">
        <v>90</v>
      </c>
      <c r="K48" s="17">
        <v>99.715167005884467</v>
      </c>
      <c r="L48" s="5">
        <v>750</v>
      </c>
      <c r="M48" s="18">
        <f t="shared" si="1"/>
        <v>74786.375254413346</v>
      </c>
      <c r="N48" s="10"/>
      <c r="O48" s="5"/>
      <c r="P48" s="14"/>
      <c r="S48" s="16"/>
    </row>
    <row r="49" spans="2:19" x14ac:dyDescent="0.25">
      <c r="B49" s="4" t="s">
        <v>9</v>
      </c>
      <c r="C49" s="5" t="s">
        <v>10</v>
      </c>
      <c r="D49" s="5" t="s">
        <v>11</v>
      </c>
      <c r="E49" s="5" t="s">
        <v>107</v>
      </c>
      <c r="F49" s="5" t="s">
        <v>86</v>
      </c>
      <c r="G49" s="5">
        <v>46</v>
      </c>
      <c r="H49" s="5" t="s">
        <v>32</v>
      </c>
      <c r="I49" s="5" t="s">
        <v>37</v>
      </c>
      <c r="J49" s="12" t="s">
        <v>90</v>
      </c>
      <c r="K49" s="17">
        <v>4.4384636879999997</v>
      </c>
      <c r="L49" s="5">
        <v>750</v>
      </c>
      <c r="M49" s="18">
        <f t="shared" si="1"/>
        <v>3328.8477659999999</v>
      </c>
      <c r="N49" s="10"/>
      <c r="O49" s="5"/>
      <c r="P49" s="14"/>
      <c r="S49" s="16"/>
    </row>
    <row r="50" spans="2:19" x14ac:dyDescent="0.25">
      <c r="B50" s="4" t="s">
        <v>9</v>
      </c>
      <c r="C50" s="5" t="s">
        <v>10</v>
      </c>
      <c r="D50" s="5" t="s">
        <v>11</v>
      </c>
      <c r="E50" s="5" t="s">
        <v>107</v>
      </c>
      <c r="F50" s="5" t="s">
        <v>86</v>
      </c>
      <c r="G50" s="5">
        <v>47</v>
      </c>
      <c r="H50" s="5" t="s">
        <v>38</v>
      </c>
      <c r="I50" s="5" t="s">
        <v>39</v>
      </c>
      <c r="J50" s="12" t="s">
        <v>91</v>
      </c>
      <c r="K50" s="17">
        <v>1</v>
      </c>
      <c r="L50" s="5">
        <v>10300</v>
      </c>
      <c r="M50" s="18">
        <f t="shared" si="1"/>
        <v>10300</v>
      </c>
      <c r="N50" s="10"/>
      <c r="O50" s="5"/>
      <c r="P50" s="14"/>
      <c r="S50" s="16"/>
    </row>
    <row r="51" spans="2:19" x14ac:dyDescent="0.25">
      <c r="B51" s="4" t="s">
        <v>9</v>
      </c>
      <c r="C51" s="5" t="s">
        <v>10</v>
      </c>
      <c r="D51" s="5" t="s">
        <v>11</v>
      </c>
      <c r="E51" s="5" t="s">
        <v>107</v>
      </c>
      <c r="F51" s="5" t="s">
        <v>86</v>
      </c>
      <c r="G51" s="5">
        <v>48</v>
      </c>
      <c r="H51" s="5" t="s">
        <v>38</v>
      </c>
      <c r="I51" s="5" t="s">
        <v>40</v>
      </c>
      <c r="J51" s="12" t="s">
        <v>91</v>
      </c>
      <c r="K51" s="17">
        <v>1</v>
      </c>
      <c r="L51" s="5">
        <v>10900</v>
      </c>
      <c r="M51" s="18">
        <f t="shared" si="1"/>
        <v>10900</v>
      </c>
      <c r="N51" s="10"/>
      <c r="O51" s="5"/>
      <c r="P51" s="14"/>
      <c r="S51" s="16"/>
    </row>
    <row r="52" spans="2:19" x14ac:dyDescent="0.25">
      <c r="B52" s="4" t="s">
        <v>9</v>
      </c>
      <c r="C52" s="5" t="s">
        <v>10</v>
      </c>
      <c r="D52" s="5" t="s">
        <v>11</v>
      </c>
      <c r="E52" s="5" t="s">
        <v>107</v>
      </c>
      <c r="F52" s="5" t="s">
        <v>86</v>
      </c>
      <c r="G52" s="5">
        <v>49</v>
      </c>
      <c r="H52" s="5" t="s">
        <v>41</v>
      </c>
      <c r="I52" s="5" t="s">
        <v>42</v>
      </c>
      <c r="J52" s="12" t="s">
        <v>94</v>
      </c>
      <c r="K52" s="17">
        <v>116.310111053773</v>
      </c>
      <c r="L52" s="5">
        <v>2.5</v>
      </c>
      <c r="M52" s="18">
        <f t="shared" si="1"/>
        <v>290.77527763443248</v>
      </c>
      <c r="N52" s="10"/>
      <c r="O52" s="5"/>
      <c r="P52" s="14"/>
      <c r="S52" s="16"/>
    </row>
    <row r="53" spans="2:19" x14ac:dyDescent="0.25">
      <c r="B53" s="4" t="s">
        <v>9</v>
      </c>
      <c r="C53" s="5" t="s">
        <v>10</v>
      </c>
      <c r="D53" s="5" t="s">
        <v>11</v>
      </c>
      <c r="E53" s="5" t="s">
        <v>107</v>
      </c>
      <c r="F53" s="5" t="s">
        <v>86</v>
      </c>
      <c r="G53" s="5">
        <v>50</v>
      </c>
      <c r="H53" s="5" t="s">
        <v>41</v>
      </c>
      <c r="I53" s="5" t="s">
        <v>43</v>
      </c>
      <c r="J53" s="12" t="s">
        <v>93</v>
      </c>
      <c r="K53" s="17">
        <v>322.54814233138302</v>
      </c>
      <c r="L53" s="5">
        <v>1.5</v>
      </c>
      <c r="M53" s="18">
        <f t="shared" si="1"/>
        <v>483.82221349707453</v>
      </c>
      <c r="N53" s="10"/>
      <c r="O53" s="5"/>
      <c r="P53" s="14"/>
      <c r="S53" s="16"/>
    </row>
    <row r="54" spans="2:19" x14ac:dyDescent="0.25">
      <c r="B54" s="4" t="s">
        <v>9</v>
      </c>
      <c r="C54" s="5" t="s">
        <v>10</v>
      </c>
      <c r="D54" s="5" t="s">
        <v>11</v>
      </c>
      <c r="E54" s="5" t="s">
        <v>107</v>
      </c>
      <c r="F54" s="5" t="s">
        <v>86</v>
      </c>
      <c r="G54" s="5">
        <v>51</v>
      </c>
      <c r="H54" s="5" t="s">
        <v>41</v>
      </c>
      <c r="I54" s="5" t="s">
        <v>92</v>
      </c>
      <c r="J54" s="12" t="s">
        <v>93</v>
      </c>
      <c r="K54" s="17">
        <v>997.15167005884496</v>
      </c>
      <c r="L54" s="5">
        <v>1</v>
      </c>
      <c r="M54" s="18">
        <f t="shared" si="1"/>
        <v>997.15167005884496</v>
      </c>
      <c r="N54" s="10"/>
      <c r="O54" s="5"/>
      <c r="P54" s="14"/>
      <c r="S54" s="16"/>
    </row>
    <row r="55" spans="2:19" x14ac:dyDescent="0.25">
      <c r="B55" s="4" t="s">
        <v>9</v>
      </c>
      <c r="C55" s="5" t="s">
        <v>10</v>
      </c>
      <c r="D55" s="5" t="s">
        <v>11</v>
      </c>
      <c r="E55" s="5"/>
      <c r="F55" s="5" t="s">
        <v>87</v>
      </c>
      <c r="G55" s="5">
        <v>52</v>
      </c>
      <c r="H55" s="5" t="s">
        <v>44</v>
      </c>
      <c r="I55" s="5" t="s">
        <v>45</v>
      </c>
      <c r="J55" s="12" t="s">
        <v>89</v>
      </c>
      <c r="K55" s="4">
        <v>43</v>
      </c>
      <c r="L55" s="5">
        <v>34</v>
      </c>
      <c r="M55" s="18">
        <f t="shared" si="1"/>
        <v>1462</v>
      </c>
      <c r="N55" s="10"/>
      <c r="O55" s="5"/>
      <c r="P55" s="14"/>
      <c r="S55" s="16"/>
    </row>
    <row r="56" spans="2:19" x14ac:dyDescent="0.25">
      <c r="B56" s="4" t="s">
        <v>9</v>
      </c>
      <c r="C56" s="5" t="s">
        <v>10</v>
      </c>
      <c r="D56" s="5" t="s">
        <v>11</v>
      </c>
      <c r="E56" s="5"/>
      <c r="F56" s="5" t="s">
        <v>87</v>
      </c>
      <c r="G56" s="5">
        <v>53</v>
      </c>
      <c r="H56" s="5" t="s">
        <v>44</v>
      </c>
      <c r="I56" s="5" t="s">
        <v>46</v>
      </c>
      <c r="J56" s="12" t="s">
        <v>89</v>
      </c>
      <c r="K56" s="4">
        <v>35</v>
      </c>
      <c r="L56" s="5">
        <v>34</v>
      </c>
      <c r="M56" s="18">
        <f t="shared" si="1"/>
        <v>1190</v>
      </c>
      <c r="N56" s="10"/>
      <c r="O56" s="5"/>
      <c r="P56" s="14"/>
      <c r="S56" s="16"/>
    </row>
    <row r="57" spans="2:19" x14ac:dyDescent="0.25">
      <c r="B57" s="4" t="s">
        <v>9</v>
      </c>
      <c r="C57" s="5" t="s">
        <v>10</v>
      </c>
      <c r="D57" s="5" t="s">
        <v>11</v>
      </c>
      <c r="E57" s="5"/>
      <c r="F57" s="5" t="s">
        <v>87</v>
      </c>
      <c r="G57" s="5">
        <v>54</v>
      </c>
      <c r="H57" s="5" t="s">
        <v>44</v>
      </c>
      <c r="I57" s="5" t="s">
        <v>47</v>
      </c>
      <c r="J57" s="12" t="s">
        <v>89</v>
      </c>
      <c r="K57" s="4">
        <v>87</v>
      </c>
      <c r="L57" s="5">
        <v>34</v>
      </c>
      <c r="M57" s="18">
        <f t="shared" si="1"/>
        <v>2958</v>
      </c>
      <c r="N57" s="10"/>
      <c r="O57" s="5"/>
      <c r="P57" s="14"/>
      <c r="S57" s="16"/>
    </row>
    <row r="58" spans="2:19" x14ac:dyDescent="0.25">
      <c r="B58" s="4" t="s">
        <v>9</v>
      </c>
      <c r="C58" s="5" t="s">
        <v>10</v>
      </c>
      <c r="D58" s="5" t="s">
        <v>11</v>
      </c>
      <c r="E58" s="5"/>
      <c r="F58" s="5" t="s">
        <v>87</v>
      </c>
      <c r="G58" s="5">
        <v>55</v>
      </c>
      <c r="H58" s="5" t="s">
        <v>44</v>
      </c>
      <c r="I58" s="5" t="s">
        <v>48</v>
      </c>
      <c r="J58" s="12" t="s">
        <v>89</v>
      </c>
      <c r="K58" s="4">
        <v>80</v>
      </c>
      <c r="L58" s="5">
        <v>34</v>
      </c>
      <c r="M58" s="18">
        <f t="shared" si="1"/>
        <v>2720</v>
      </c>
      <c r="N58" s="10"/>
      <c r="O58" s="5"/>
      <c r="P58" s="14"/>
      <c r="S58" s="16"/>
    </row>
    <row r="59" spans="2:19" x14ac:dyDescent="0.25">
      <c r="B59" s="4" t="s">
        <v>9</v>
      </c>
      <c r="C59" s="5" t="s">
        <v>10</v>
      </c>
      <c r="D59" s="5" t="s">
        <v>11</v>
      </c>
      <c r="E59" s="5"/>
      <c r="F59" s="5" t="s">
        <v>87</v>
      </c>
      <c r="G59" s="5">
        <v>56</v>
      </c>
      <c r="H59" s="5" t="s">
        <v>49</v>
      </c>
      <c r="I59" s="5" t="s">
        <v>50</v>
      </c>
      <c r="J59" s="12" t="s">
        <v>89</v>
      </c>
      <c r="K59" s="4">
        <v>27</v>
      </c>
      <c r="L59" s="5">
        <v>34</v>
      </c>
      <c r="M59" s="18">
        <f t="shared" si="1"/>
        <v>918</v>
      </c>
      <c r="N59" s="10"/>
      <c r="O59" s="5"/>
      <c r="P59" s="14"/>
      <c r="S59" s="16"/>
    </row>
    <row r="60" spans="2:19" x14ac:dyDescent="0.25">
      <c r="B60" s="4" t="s">
        <v>9</v>
      </c>
      <c r="C60" s="5" t="s">
        <v>10</v>
      </c>
      <c r="D60" s="5" t="s">
        <v>11</v>
      </c>
      <c r="E60" s="5"/>
      <c r="F60" s="5" t="s">
        <v>87</v>
      </c>
      <c r="G60" s="5">
        <v>57</v>
      </c>
      <c r="H60" s="5" t="s">
        <v>49</v>
      </c>
      <c r="I60" s="5" t="s">
        <v>51</v>
      </c>
      <c r="J60" s="12" t="s">
        <v>89</v>
      </c>
      <c r="K60" s="4">
        <v>6</v>
      </c>
      <c r="L60" s="5">
        <v>34</v>
      </c>
      <c r="M60" s="18">
        <f t="shared" si="1"/>
        <v>204</v>
      </c>
      <c r="N60" s="10"/>
      <c r="O60" s="5"/>
      <c r="P60" s="14"/>
      <c r="S60" s="16"/>
    </row>
    <row r="61" spans="2:19" x14ac:dyDescent="0.25">
      <c r="B61" s="4" t="s">
        <v>9</v>
      </c>
      <c r="C61" s="5" t="s">
        <v>10</v>
      </c>
      <c r="D61" s="5" t="s">
        <v>11</v>
      </c>
      <c r="E61" s="5"/>
      <c r="F61" s="5" t="s">
        <v>87</v>
      </c>
      <c r="G61" s="5">
        <v>58</v>
      </c>
      <c r="H61" s="5" t="s">
        <v>49</v>
      </c>
      <c r="I61" s="5" t="s">
        <v>52</v>
      </c>
      <c r="J61" s="12" t="s">
        <v>89</v>
      </c>
      <c r="K61" s="4">
        <v>90</v>
      </c>
      <c r="L61" s="5">
        <v>34</v>
      </c>
      <c r="M61" s="18">
        <f t="shared" si="1"/>
        <v>3060</v>
      </c>
      <c r="N61" s="10"/>
      <c r="O61" s="5"/>
      <c r="P61" s="14"/>
      <c r="S61" s="16"/>
    </row>
    <row r="62" spans="2:19" x14ac:dyDescent="0.25">
      <c r="B62" s="4" t="s">
        <v>9</v>
      </c>
      <c r="C62" s="5" t="s">
        <v>10</v>
      </c>
      <c r="D62" s="5" t="s">
        <v>11</v>
      </c>
      <c r="E62" s="5"/>
      <c r="F62" s="5" t="s">
        <v>87</v>
      </c>
      <c r="G62" s="5">
        <v>59</v>
      </c>
      <c r="H62" s="5" t="s">
        <v>49</v>
      </c>
      <c r="I62" s="5" t="s">
        <v>30</v>
      </c>
      <c r="J62" s="12" t="s">
        <v>89</v>
      </c>
      <c r="K62" s="4">
        <v>33</v>
      </c>
      <c r="L62" s="5">
        <v>34</v>
      </c>
      <c r="M62" s="18">
        <f t="shared" si="1"/>
        <v>1122</v>
      </c>
      <c r="N62" s="10"/>
      <c r="O62" s="5"/>
      <c r="P62" s="14"/>
      <c r="S62" s="16"/>
    </row>
    <row r="63" spans="2:19" x14ac:dyDescent="0.25">
      <c r="B63" s="4" t="s">
        <v>9</v>
      </c>
      <c r="C63" s="5" t="s">
        <v>10</v>
      </c>
      <c r="D63" s="5" t="s">
        <v>11</v>
      </c>
      <c r="E63" s="5" t="s">
        <v>108</v>
      </c>
      <c r="F63" s="5" t="s">
        <v>31</v>
      </c>
      <c r="G63" s="5">
        <v>1</v>
      </c>
      <c r="H63" s="5" t="s">
        <v>14</v>
      </c>
      <c r="I63" s="5" t="s">
        <v>14</v>
      </c>
      <c r="J63" s="12" t="s">
        <v>88</v>
      </c>
      <c r="K63" s="4"/>
      <c r="L63" s="5"/>
      <c r="M63" s="14"/>
      <c r="N63" s="10"/>
      <c r="O63" s="5"/>
      <c r="P63" s="14"/>
    </row>
    <row r="64" spans="2:19" x14ac:dyDescent="0.25">
      <c r="B64" s="4" t="s">
        <v>9</v>
      </c>
      <c r="C64" s="5" t="s">
        <v>10</v>
      </c>
      <c r="D64" s="5" t="s">
        <v>11</v>
      </c>
      <c r="E64" s="5" t="s">
        <v>108</v>
      </c>
      <c r="F64" s="5" t="s">
        <v>31</v>
      </c>
      <c r="G64" s="5">
        <v>2</v>
      </c>
      <c r="H64" s="5" t="s">
        <v>15</v>
      </c>
      <c r="I64" s="5" t="s">
        <v>15</v>
      </c>
      <c r="J64" s="12" t="s">
        <v>88</v>
      </c>
      <c r="K64" s="4"/>
      <c r="L64" s="5"/>
      <c r="M64" s="14"/>
      <c r="N64" s="10"/>
      <c r="O64" s="5"/>
      <c r="P64" s="14"/>
    </row>
    <row r="65" spans="2:16" x14ac:dyDescent="0.25">
      <c r="B65" s="4" t="s">
        <v>9</v>
      </c>
      <c r="C65" s="5" t="s">
        <v>10</v>
      </c>
      <c r="D65" s="5" t="s">
        <v>11</v>
      </c>
      <c r="E65" s="5" t="s">
        <v>108</v>
      </c>
      <c r="F65" s="5" t="s">
        <v>31</v>
      </c>
      <c r="G65" s="5">
        <v>3</v>
      </c>
      <c r="H65" s="5" t="s">
        <v>16</v>
      </c>
      <c r="I65" s="5" t="s">
        <v>16</v>
      </c>
      <c r="J65" s="12" t="s">
        <v>88</v>
      </c>
      <c r="K65" s="4"/>
      <c r="L65" s="5"/>
      <c r="M65" s="14"/>
      <c r="N65" s="10"/>
      <c r="O65" s="5"/>
      <c r="P65" s="14"/>
    </row>
    <row r="66" spans="2:16" x14ac:dyDescent="0.25">
      <c r="B66" s="4" t="s">
        <v>9</v>
      </c>
      <c r="C66" s="5" t="s">
        <v>10</v>
      </c>
      <c r="D66" s="5" t="s">
        <v>11</v>
      </c>
      <c r="E66" s="5" t="s">
        <v>108</v>
      </c>
      <c r="F66" s="5" t="s">
        <v>31</v>
      </c>
      <c r="G66" s="5">
        <v>4</v>
      </c>
      <c r="H66" s="5" t="s">
        <v>17</v>
      </c>
      <c r="I66" s="5" t="s">
        <v>17</v>
      </c>
      <c r="J66" s="12" t="s">
        <v>88</v>
      </c>
      <c r="K66" s="4"/>
      <c r="L66" s="5"/>
      <c r="M66" s="14"/>
      <c r="N66" s="10"/>
      <c r="O66" s="5"/>
      <c r="P66" s="14"/>
    </row>
    <row r="67" spans="2:16" x14ac:dyDescent="0.25">
      <c r="B67" s="4" t="s">
        <v>9</v>
      </c>
      <c r="C67" s="5" t="s">
        <v>10</v>
      </c>
      <c r="D67" s="5" t="s">
        <v>11</v>
      </c>
      <c r="E67" s="5" t="s">
        <v>108</v>
      </c>
      <c r="F67" s="5" t="s">
        <v>31</v>
      </c>
      <c r="G67" s="5">
        <v>5</v>
      </c>
      <c r="H67" s="5" t="s">
        <v>18</v>
      </c>
      <c r="I67" s="5" t="s">
        <v>71</v>
      </c>
      <c r="J67" s="12" t="s">
        <v>88</v>
      </c>
      <c r="K67" s="4"/>
      <c r="L67" s="5"/>
      <c r="M67" s="14"/>
      <c r="N67" s="10"/>
      <c r="O67" s="5"/>
      <c r="P67" s="14"/>
    </row>
    <row r="68" spans="2:16" x14ac:dyDescent="0.25">
      <c r="B68" s="4" t="s">
        <v>9</v>
      </c>
      <c r="C68" s="5" t="s">
        <v>10</v>
      </c>
      <c r="D68" s="5" t="s">
        <v>11</v>
      </c>
      <c r="E68" s="5" t="s">
        <v>108</v>
      </c>
      <c r="F68" s="5" t="s">
        <v>31</v>
      </c>
      <c r="G68" s="5">
        <v>6</v>
      </c>
      <c r="H68" s="5" t="s">
        <v>18</v>
      </c>
      <c r="I68" s="5" t="s">
        <v>72</v>
      </c>
      <c r="J68" s="12" t="s">
        <v>88</v>
      </c>
      <c r="K68" s="4"/>
      <c r="L68" s="5"/>
      <c r="M68" s="14"/>
      <c r="N68" s="10"/>
      <c r="O68" s="5"/>
      <c r="P68" s="14"/>
    </row>
    <row r="69" spans="2:16" x14ac:dyDescent="0.25">
      <c r="B69" s="4" t="s">
        <v>9</v>
      </c>
      <c r="C69" s="5" t="s">
        <v>10</v>
      </c>
      <c r="D69" s="5" t="s">
        <v>11</v>
      </c>
      <c r="E69" s="5" t="s">
        <v>108</v>
      </c>
      <c r="F69" s="5" t="s">
        <v>31</v>
      </c>
      <c r="G69" s="5">
        <v>7</v>
      </c>
      <c r="H69" s="5" t="s">
        <v>18</v>
      </c>
      <c r="I69" s="5" t="s">
        <v>73</v>
      </c>
      <c r="J69" s="12" t="s">
        <v>88</v>
      </c>
      <c r="K69" s="4"/>
      <c r="L69" s="5"/>
      <c r="M69" s="14"/>
      <c r="N69" s="10"/>
      <c r="O69" s="5"/>
      <c r="P69" s="14"/>
    </row>
    <row r="70" spans="2:16" x14ac:dyDescent="0.25">
      <c r="B70" s="4" t="s">
        <v>9</v>
      </c>
      <c r="C70" s="5" t="s">
        <v>10</v>
      </c>
      <c r="D70" s="5" t="s">
        <v>11</v>
      </c>
      <c r="E70" s="5" t="s">
        <v>108</v>
      </c>
      <c r="F70" s="5" t="s">
        <v>31</v>
      </c>
      <c r="G70" s="5">
        <v>8</v>
      </c>
      <c r="H70" s="5" t="s">
        <v>18</v>
      </c>
      <c r="I70" s="5" t="s">
        <v>74</v>
      </c>
      <c r="J70" s="12" t="s">
        <v>88</v>
      </c>
      <c r="K70" s="4"/>
      <c r="L70" s="5"/>
      <c r="M70" s="14"/>
      <c r="N70" s="10"/>
      <c r="O70" s="5"/>
      <c r="P70" s="14"/>
    </row>
    <row r="71" spans="2:16" x14ac:dyDescent="0.25">
      <c r="B71" s="4" t="s">
        <v>9</v>
      </c>
      <c r="C71" s="5" t="s">
        <v>10</v>
      </c>
      <c r="D71" s="5" t="s">
        <v>11</v>
      </c>
      <c r="E71" s="5" t="s">
        <v>108</v>
      </c>
      <c r="F71" s="5" t="s">
        <v>31</v>
      </c>
      <c r="G71" s="5">
        <v>9</v>
      </c>
      <c r="H71" s="5" t="s">
        <v>19</v>
      </c>
      <c r="I71" s="5" t="s">
        <v>68</v>
      </c>
      <c r="J71" s="12" t="s">
        <v>88</v>
      </c>
      <c r="K71" s="4"/>
      <c r="L71" s="5"/>
      <c r="M71" s="14"/>
      <c r="N71" s="10"/>
      <c r="O71" s="5"/>
      <c r="P71" s="14"/>
    </row>
    <row r="72" spans="2:16" x14ac:dyDescent="0.25">
      <c r="B72" s="4" t="s">
        <v>9</v>
      </c>
      <c r="C72" s="5" t="s">
        <v>10</v>
      </c>
      <c r="D72" s="5" t="s">
        <v>11</v>
      </c>
      <c r="E72" s="5" t="s">
        <v>108</v>
      </c>
      <c r="F72" s="5" t="s">
        <v>31</v>
      </c>
      <c r="G72" s="5">
        <v>10</v>
      </c>
      <c r="H72" s="5" t="s">
        <v>19</v>
      </c>
      <c r="I72" s="5" t="s">
        <v>67</v>
      </c>
      <c r="J72" s="12" t="s">
        <v>88</v>
      </c>
      <c r="K72" s="4"/>
      <c r="L72" s="5"/>
      <c r="M72" s="14"/>
      <c r="N72" s="10"/>
      <c r="O72" s="5"/>
      <c r="P72" s="14"/>
    </row>
    <row r="73" spans="2:16" x14ac:dyDescent="0.25">
      <c r="B73" s="4" t="s">
        <v>9</v>
      </c>
      <c r="C73" s="5" t="s">
        <v>10</v>
      </c>
      <c r="D73" s="5" t="s">
        <v>11</v>
      </c>
      <c r="E73" s="5" t="s">
        <v>108</v>
      </c>
      <c r="F73" s="5" t="s">
        <v>31</v>
      </c>
      <c r="G73" s="5">
        <v>11</v>
      </c>
      <c r="H73" s="5" t="s">
        <v>20</v>
      </c>
      <c r="I73" s="5" t="s">
        <v>69</v>
      </c>
      <c r="J73" s="12" t="s">
        <v>88</v>
      </c>
      <c r="K73" s="4"/>
      <c r="L73" s="5"/>
      <c r="M73" s="14"/>
      <c r="N73" s="10"/>
      <c r="O73" s="5"/>
      <c r="P73" s="14"/>
    </row>
    <row r="74" spans="2:16" x14ac:dyDescent="0.25">
      <c r="B74" s="4" t="s">
        <v>9</v>
      </c>
      <c r="C74" s="5" t="s">
        <v>10</v>
      </c>
      <c r="D74" s="5" t="s">
        <v>11</v>
      </c>
      <c r="E74" s="5" t="s">
        <v>108</v>
      </c>
      <c r="F74" s="5" t="s">
        <v>31</v>
      </c>
      <c r="G74" s="5">
        <v>12</v>
      </c>
      <c r="H74" s="5" t="s">
        <v>20</v>
      </c>
      <c r="I74" s="5" t="s">
        <v>70</v>
      </c>
      <c r="J74" s="12" t="s">
        <v>88</v>
      </c>
      <c r="K74" s="4"/>
      <c r="L74" s="5"/>
      <c r="M74" s="14"/>
      <c r="N74" s="10"/>
      <c r="O74" s="5"/>
      <c r="P74" s="14"/>
    </row>
    <row r="75" spans="2:16" x14ac:dyDescent="0.25">
      <c r="B75" s="4" t="s">
        <v>9</v>
      </c>
      <c r="C75" s="5" t="s">
        <v>10</v>
      </c>
      <c r="D75" s="5" t="s">
        <v>11</v>
      </c>
      <c r="E75" s="5" t="s">
        <v>108</v>
      </c>
      <c r="F75" s="5" t="s">
        <v>31</v>
      </c>
      <c r="G75" s="5">
        <v>13</v>
      </c>
      <c r="H75" s="5" t="s">
        <v>21</v>
      </c>
      <c r="I75" s="5" t="s">
        <v>75</v>
      </c>
      <c r="J75" s="12" t="s">
        <v>88</v>
      </c>
      <c r="K75" s="4"/>
      <c r="L75" s="5"/>
      <c r="M75" s="14"/>
      <c r="N75" s="10"/>
      <c r="O75" s="5"/>
      <c r="P75" s="14"/>
    </row>
    <row r="76" spans="2:16" x14ac:dyDescent="0.25">
      <c r="B76" s="4" t="s">
        <v>9</v>
      </c>
      <c r="C76" s="5" t="s">
        <v>10</v>
      </c>
      <c r="D76" s="5" t="s">
        <v>11</v>
      </c>
      <c r="E76" s="5" t="s">
        <v>108</v>
      </c>
      <c r="F76" s="5" t="s">
        <v>31</v>
      </c>
      <c r="G76" s="5">
        <v>14</v>
      </c>
      <c r="H76" s="5" t="s">
        <v>21</v>
      </c>
      <c r="I76" s="5" t="s">
        <v>76</v>
      </c>
      <c r="J76" s="12" t="s">
        <v>88</v>
      </c>
      <c r="K76" s="4"/>
      <c r="L76" s="5"/>
      <c r="M76" s="14"/>
      <c r="N76" s="10"/>
      <c r="O76" s="5"/>
      <c r="P76" s="14"/>
    </row>
    <row r="77" spans="2:16" x14ac:dyDescent="0.25">
      <c r="B77" s="4" t="s">
        <v>9</v>
      </c>
      <c r="C77" s="5" t="s">
        <v>10</v>
      </c>
      <c r="D77" s="5" t="s">
        <v>11</v>
      </c>
      <c r="E77" s="5" t="s">
        <v>108</v>
      </c>
      <c r="F77" s="5" t="s">
        <v>31</v>
      </c>
      <c r="G77" s="5">
        <v>15</v>
      </c>
      <c r="H77" s="5" t="s">
        <v>21</v>
      </c>
      <c r="I77" s="5" t="s">
        <v>77</v>
      </c>
      <c r="J77" s="12" t="s">
        <v>88</v>
      </c>
      <c r="K77" s="4"/>
      <c r="L77" s="5"/>
      <c r="M77" s="14"/>
      <c r="N77" s="10"/>
      <c r="O77" s="5"/>
      <c r="P77" s="14"/>
    </row>
    <row r="78" spans="2:16" x14ac:dyDescent="0.25">
      <c r="B78" s="4" t="s">
        <v>9</v>
      </c>
      <c r="C78" s="5" t="s">
        <v>10</v>
      </c>
      <c r="D78" s="5" t="s">
        <v>11</v>
      </c>
      <c r="E78" s="5" t="s">
        <v>108</v>
      </c>
      <c r="F78" s="5" t="s">
        <v>31</v>
      </c>
      <c r="G78" s="5">
        <v>16</v>
      </c>
      <c r="H78" s="5" t="s">
        <v>22</v>
      </c>
      <c r="I78" s="5" t="s">
        <v>78</v>
      </c>
      <c r="J78" s="12" t="s">
        <v>88</v>
      </c>
      <c r="K78" s="4"/>
      <c r="L78" s="5"/>
      <c r="M78" s="14"/>
      <c r="N78" s="10"/>
      <c r="O78" s="5"/>
      <c r="P78" s="14"/>
    </row>
    <row r="79" spans="2:16" x14ac:dyDescent="0.25">
      <c r="B79" s="4" t="s">
        <v>9</v>
      </c>
      <c r="C79" s="5" t="s">
        <v>10</v>
      </c>
      <c r="D79" s="5" t="s">
        <v>11</v>
      </c>
      <c r="E79" s="5" t="s">
        <v>108</v>
      </c>
      <c r="F79" s="5" t="s">
        <v>31</v>
      </c>
      <c r="G79" s="5">
        <v>17</v>
      </c>
      <c r="H79" s="5" t="s">
        <v>22</v>
      </c>
      <c r="I79" s="5" t="s">
        <v>79</v>
      </c>
      <c r="J79" s="12" t="s">
        <v>88</v>
      </c>
      <c r="K79" s="4"/>
      <c r="L79" s="5"/>
      <c r="M79" s="14"/>
      <c r="N79" s="10"/>
      <c r="O79" s="5"/>
      <c r="P79" s="14"/>
    </row>
    <row r="80" spans="2:16" x14ac:dyDescent="0.25">
      <c r="B80" s="4" t="s">
        <v>9</v>
      </c>
      <c r="C80" s="5" t="s">
        <v>10</v>
      </c>
      <c r="D80" s="5" t="s">
        <v>11</v>
      </c>
      <c r="E80" s="5" t="s">
        <v>108</v>
      </c>
      <c r="F80" s="5" t="s">
        <v>31</v>
      </c>
      <c r="G80" s="5">
        <v>18</v>
      </c>
      <c r="H80" s="5" t="s">
        <v>23</v>
      </c>
      <c r="I80" s="5" t="s">
        <v>80</v>
      </c>
      <c r="J80" s="12" t="s">
        <v>88</v>
      </c>
      <c r="K80" s="4"/>
      <c r="L80" s="5"/>
      <c r="M80" s="14"/>
      <c r="N80" s="10"/>
      <c r="O80" s="5"/>
      <c r="P80" s="14"/>
    </row>
    <row r="81" spans="2:16" x14ac:dyDescent="0.25">
      <c r="B81" s="4" t="s">
        <v>9</v>
      </c>
      <c r="C81" s="5" t="s">
        <v>10</v>
      </c>
      <c r="D81" s="5" t="s">
        <v>11</v>
      </c>
      <c r="E81" s="5" t="s">
        <v>108</v>
      </c>
      <c r="F81" s="5" t="s">
        <v>31</v>
      </c>
      <c r="G81" s="5">
        <v>19</v>
      </c>
      <c r="H81" s="5" t="s">
        <v>23</v>
      </c>
      <c r="I81" s="5" t="s">
        <v>81</v>
      </c>
      <c r="J81" s="12" t="s">
        <v>88</v>
      </c>
      <c r="K81" s="4"/>
      <c r="L81" s="5"/>
      <c r="M81" s="14"/>
      <c r="N81" s="10"/>
      <c r="O81" s="5"/>
      <c r="P81" s="14"/>
    </row>
    <row r="82" spans="2:16" x14ac:dyDescent="0.25">
      <c r="B82" s="4" t="s">
        <v>9</v>
      </c>
      <c r="C82" s="5" t="s">
        <v>10</v>
      </c>
      <c r="D82" s="5" t="s">
        <v>11</v>
      </c>
      <c r="E82" s="5" t="s">
        <v>108</v>
      </c>
      <c r="F82" s="5" t="s">
        <v>31</v>
      </c>
      <c r="G82" s="5">
        <v>20</v>
      </c>
      <c r="H82" s="5" t="s">
        <v>24</v>
      </c>
      <c r="I82" s="5" t="s">
        <v>64</v>
      </c>
      <c r="J82" s="12" t="s">
        <v>88</v>
      </c>
      <c r="K82" s="4"/>
      <c r="L82" s="5"/>
      <c r="M82" s="14"/>
      <c r="N82" s="10"/>
      <c r="O82" s="5"/>
      <c r="P82" s="14"/>
    </row>
    <row r="83" spans="2:16" x14ac:dyDescent="0.25">
      <c r="B83" s="4" t="s">
        <v>9</v>
      </c>
      <c r="C83" s="5" t="s">
        <v>10</v>
      </c>
      <c r="D83" s="5" t="s">
        <v>11</v>
      </c>
      <c r="E83" s="5" t="s">
        <v>108</v>
      </c>
      <c r="F83" s="5" t="s">
        <v>31</v>
      </c>
      <c r="G83" s="5">
        <v>21</v>
      </c>
      <c r="H83" s="5" t="s">
        <v>24</v>
      </c>
      <c r="I83" s="5" t="s">
        <v>65</v>
      </c>
      <c r="J83" s="12" t="s">
        <v>88</v>
      </c>
      <c r="K83" s="4"/>
      <c r="L83" s="5"/>
      <c r="M83" s="14"/>
      <c r="N83" s="10"/>
      <c r="O83" s="5"/>
      <c r="P83" s="14"/>
    </row>
    <row r="84" spans="2:16" x14ac:dyDescent="0.25">
      <c r="B84" s="4" t="s">
        <v>9</v>
      </c>
      <c r="C84" s="5" t="s">
        <v>10</v>
      </c>
      <c r="D84" s="5" t="s">
        <v>11</v>
      </c>
      <c r="E84" s="5" t="s">
        <v>108</v>
      </c>
      <c r="F84" s="5" t="s">
        <v>31</v>
      </c>
      <c r="G84" s="5">
        <v>22</v>
      </c>
      <c r="H84" s="5" t="s">
        <v>24</v>
      </c>
      <c r="I84" s="5" t="s">
        <v>66</v>
      </c>
      <c r="J84" s="12" t="s">
        <v>88</v>
      </c>
      <c r="K84" s="4"/>
      <c r="L84" s="5"/>
      <c r="M84" s="14"/>
      <c r="N84" s="10"/>
      <c r="O84" s="5"/>
      <c r="P84" s="14"/>
    </row>
    <row r="85" spans="2:16" x14ac:dyDescent="0.25">
      <c r="B85" s="4" t="s">
        <v>9</v>
      </c>
      <c r="C85" s="5" t="s">
        <v>10</v>
      </c>
      <c r="D85" s="5" t="s">
        <v>11</v>
      </c>
      <c r="E85" s="5" t="s">
        <v>108</v>
      </c>
      <c r="F85" s="5" t="s">
        <v>31</v>
      </c>
      <c r="G85" s="5">
        <v>23</v>
      </c>
      <c r="H85" s="5" t="s">
        <v>25</v>
      </c>
      <c r="I85" s="5" t="s">
        <v>82</v>
      </c>
      <c r="J85" s="12" t="s">
        <v>88</v>
      </c>
      <c r="K85" s="4"/>
      <c r="L85" s="5"/>
      <c r="M85" s="14"/>
      <c r="N85" s="10"/>
      <c r="O85" s="5"/>
      <c r="P85" s="14"/>
    </row>
    <row r="86" spans="2:16" x14ac:dyDescent="0.25">
      <c r="B86" s="4" t="s">
        <v>9</v>
      </c>
      <c r="C86" s="5" t="s">
        <v>10</v>
      </c>
      <c r="D86" s="5" t="s">
        <v>11</v>
      </c>
      <c r="E86" s="5" t="s">
        <v>108</v>
      </c>
      <c r="F86" s="5" t="s">
        <v>31</v>
      </c>
      <c r="G86" s="5">
        <v>24</v>
      </c>
      <c r="H86" s="5" t="s">
        <v>25</v>
      </c>
      <c r="I86" s="5" t="s">
        <v>83</v>
      </c>
      <c r="J86" s="12" t="s">
        <v>88</v>
      </c>
      <c r="K86" s="4"/>
      <c r="L86" s="5"/>
      <c r="M86" s="14"/>
      <c r="N86" s="10"/>
      <c r="O86" s="5"/>
      <c r="P86" s="14"/>
    </row>
    <row r="87" spans="2:16" x14ac:dyDescent="0.25">
      <c r="B87" s="4" t="s">
        <v>9</v>
      </c>
      <c r="C87" s="5" t="s">
        <v>10</v>
      </c>
      <c r="D87" s="5" t="s">
        <v>11</v>
      </c>
      <c r="E87" s="5" t="s">
        <v>108</v>
      </c>
      <c r="F87" s="5" t="s">
        <v>31</v>
      </c>
      <c r="G87" s="5">
        <v>25</v>
      </c>
      <c r="H87" s="5" t="s">
        <v>25</v>
      </c>
      <c r="I87" s="5" t="s">
        <v>84</v>
      </c>
      <c r="J87" s="12" t="s">
        <v>88</v>
      </c>
      <c r="K87" s="4"/>
      <c r="L87" s="5"/>
      <c r="M87" s="14"/>
      <c r="N87" s="10"/>
      <c r="O87" s="5"/>
      <c r="P87" s="14"/>
    </row>
    <row r="88" spans="2:16" x14ac:dyDescent="0.25">
      <c r="B88" s="4" t="s">
        <v>9</v>
      </c>
      <c r="C88" s="5" t="s">
        <v>10</v>
      </c>
      <c r="D88" s="5" t="s">
        <v>11</v>
      </c>
      <c r="E88" s="5" t="s">
        <v>108</v>
      </c>
      <c r="F88" s="5" t="s">
        <v>31</v>
      </c>
      <c r="G88" s="5">
        <v>26</v>
      </c>
      <c r="H88" s="5" t="s">
        <v>25</v>
      </c>
      <c r="I88" s="5" t="s">
        <v>85</v>
      </c>
      <c r="J88" s="12" t="s">
        <v>88</v>
      </c>
      <c r="K88" s="4"/>
      <c r="L88" s="5"/>
      <c r="M88" s="14"/>
      <c r="N88" s="10"/>
      <c r="O88" s="5"/>
      <c r="P88" s="14"/>
    </row>
    <row r="89" spans="2:16" x14ac:dyDescent="0.25">
      <c r="B89" s="4" t="s">
        <v>9</v>
      </c>
      <c r="C89" s="5" t="s">
        <v>10</v>
      </c>
      <c r="D89" s="5" t="s">
        <v>11</v>
      </c>
      <c r="E89" s="5" t="s">
        <v>108</v>
      </c>
      <c r="F89" s="5" t="s">
        <v>31</v>
      </c>
      <c r="G89" s="5">
        <v>27</v>
      </c>
      <c r="H89" s="5" t="s">
        <v>26</v>
      </c>
      <c r="I89" s="5" t="s">
        <v>53</v>
      </c>
      <c r="J89" s="12" t="s">
        <v>88</v>
      </c>
      <c r="K89" s="4"/>
      <c r="L89" s="5"/>
      <c r="M89" s="14"/>
      <c r="N89" s="10"/>
      <c r="O89" s="5"/>
      <c r="P89" s="14"/>
    </row>
    <row r="90" spans="2:16" x14ac:dyDescent="0.25">
      <c r="B90" s="4" t="s">
        <v>9</v>
      </c>
      <c r="C90" s="5" t="s">
        <v>10</v>
      </c>
      <c r="D90" s="5" t="s">
        <v>11</v>
      </c>
      <c r="E90" s="5" t="s">
        <v>108</v>
      </c>
      <c r="F90" s="5" t="s">
        <v>31</v>
      </c>
      <c r="G90" s="5">
        <v>28</v>
      </c>
      <c r="H90" s="5" t="s">
        <v>26</v>
      </c>
      <c r="I90" s="5" t="s">
        <v>54</v>
      </c>
      <c r="J90" s="12" t="s">
        <v>88</v>
      </c>
      <c r="K90" s="4"/>
      <c r="L90" s="5"/>
      <c r="M90" s="14"/>
      <c r="N90" s="10"/>
      <c r="O90" s="5"/>
      <c r="P90" s="14"/>
    </row>
    <row r="91" spans="2:16" x14ac:dyDescent="0.25">
      <c r="B91" s="4" t="s">
        <v>9</v>
      </c>
      <c r="C91" s="5" t="s">
        <v>10</v>
      </c>
      <c r="D91" s="5" t="s">
        <v>11</v>
      </c>
      <c r="E91" s="5" t="s">
        <v>108</v>
      </c>
      <c r="F91" s="5" t="s">
        <v>31</v>
      </c>
      <c r="G91" s="5">
        <v>29</v>
      </c>
      <c r="H91" s="5" t="s">
        <v>26</v>
      </c>
      <c r="I91" s="5" t="s">
        <v>55</v>
      </c>
      <c r="J91" s="12" t="s">
        <v>88</v>
      </c>
      <c r="K91" s="4"/>
      <c r="L91" s="5"/>
      <c r="M91" s="14"/>
      <c r="N91" s="10"/>
      <c r="O91" s="5"/>
      <c r="P91" s="14"/>
    </row>
    <row r="92" spans="2:16" x14ac:dyDescent="0.25">
      <c r="B92" s="4" t="s">
        <v>9</v>
      </c>
      <c r="C92" s="5" t="s">
        <v>10</v>
      </c>
      <c r="D92" s="5" t="s">
        <v>11</v>
      </c>
      <c r="E92" s="5" t="s">
        <v>108</v>
      </c>
      <c r="F92" s="5" t="s">
        <v>31</v>
      </c>
      <c r="G92" s="5">
        <v>30</v>
      </c>
      <c r="H92" s="5" t="s">
        <v>26</v>
      </c>
      <c r="I92" s="5" t="s">
        <v>56</v>
      </c>
      <c r="J92" s="12" t="s">
        <v>88</v>
      </c>
      <c r="K92" s="4"/>
      <c r="L92" s="5"/>
      <c r="M92" s="14"/>
      <c r="N92" s="10"/>
      <c r="O92" s="5"/>
      <c r="P92" s="14"/>
    </row>
    <row r="93" spans="2:16" x14ac:dyDescent="0.25">
      <c r="B93" s="4" t="s">
        <v>9</v>
      </c>
      <c r="C93" s="5" t="s">
        <v>10</v>
      </c>
      <c r="D93" s="5" t="s">
        <v>11</v>
      </c>
      <c r="E93" s="5" t="s">
        <v>108</v>
      </c>
      <c r="F93" s="5" t="s">
        <v>31</v>
      </c>
      <c r="G93" s="5">
        <v>31</v>
      </c>
      <c r="H93" s="5" t="s">
        <v>26</v>
      </c>
      <c r="I93" s="5" t="s">
        <v>57</v>
      </c>
      <c r="J93" s="12" t="s">
        <v>88</v>
      </c>
      <c r="K93" s="4"/>
      <c r="L93" s="5"/>
      <c r="M93" s="14"/>
      <c r="N93" s="10"/>
      <c r="O93" s="5"/>
      <c r="P93" s="14"/>
    </row>
    <row r="94" spans="2:16" x14ac:dyDescent="0.25">
      <c r="B94" s="4" t="s">
        <v>9</v>
      </c>
      <c r="C94" s="5" t="s">
        <v>10</v>
      </c>
      <c r="D94" s="5" t="s">
        <v>11</v>
      </c>
      <c r="E94" s="5" t="s">
        <v>108</v>
      </c>
      <c r="F94" s="5" t="s">
        <v>31</v>
      </c>
      <c r="G94" s="5">
        <v>32</v>
      </c>
      <c r="H94" s="5" t="s">
        <v>27</v>
      </c>
      <c r="I94" s="5" t="s">
        <v>58</v>
      </c>
      <c r="J94" s="12" t="s">
        <v>88</v>
      </c>
      <c r="K94" s="4"/>
      <c r="L94" s="5"/>
      <c r="M94" s="14"/>
      <c r="N94" s="10"/>
      <c r="O94" s="5"/>
      <c r="P94" s="14"/>
    </row>
    <row r="95" spans="2:16" x14ac:dyDescent="0.25">
      <c r="B95" s="4" t="s">
        <v>9</v>
      </c>
      <c r="C95" s="5" t="s">
        <v>10</v>
      </c>
      <c r="D95" s="5" t="s">
        <v>11</v>
      </c>
      <c r="E95" s="5" t="s">
        <v>108</v>
      </c>
      <c r="F95" s="5" t="s">
        <v>31</v>
      </c>
      <c r="G95" s="5">
        <v>33</v>
      </c>
      <c r="H95" s="5" t="s">
        <v>27</v>
      </c>
      <c r="I95" s="5" t="s">
        <v>59</v>
      </c>
      <c r="J95" s="12" t="s">
        <v>88</v>
      </c>
      <c r="K95" s="4"/>
      <c r="L95" s="5"/>
      <c r="M95" s="14"/>
      <c r="N95" s="10"/>
      <c r="O95" s="5"/>
      <c r="P95" s="14"/>
    </row>
    <row r="96" spans="2:16" x14ac:dyDescent="0.25">
      <c r="B96" s="4" t="s">
        <v>9</v>
      </c>
      <c r="C96" s="5" t="s">
        <v>10</v>
      </c>
      <c r="D96" s="5" t="s">
        <v>11</v>
      </c>
      <c r="E96" s="5" t="s">
        <v>108</v>
      </c>
      <c r="F96" s="5" t="s">
        <v>31</v>
      </c>
      <c r="G96" s="5">
        <v>34</v>
      </c>
      <c r="H96" s="5" t="s">
        <v>27</v>
      </c>
      <c r="I96" s="5" t="s">
        <v>60</v>
      </c>
      <c r="J96" s="12" t="s">
        <v>88</v>
      </c>
      <c r="K96" s="4"/>
      <c r="L96" s="5"/>
      <c r="M96" s="14"/>
      <c r="N96" s="10"/>
      <c r="O96" s="5"/>
      <c r="P96" s="14"/>
    </row>
    <row r="97" spans="2:16" x14ac:dyDescent="0.25">
      <c r="B97" s="4" t="s">
        <v>9</v>
      </c>
      <c r="C97" s="5" t="s">
        <v>10</v>
      </c>
      <c r="D97" s="5" t="s">
        <v>11</v>
      </c>
      <c r="E97" s="5" t="s">
        <v>108</v>
      </c>
      <c r="F97" s="5" t="s">
        <v>31</v>
      </c>
      <c r="G97" s="5">
        <v>35</v>
      </c>
      <c r="H97" s="5" t="s">
        <v>27</v>
      </c>
      <c r="I97" s="5" t="s">
        <v>61</v>
      </c>
      <c r="J97" s="12" t="s">
        <v>88</v>
      </c>
      <c r="K97" s="4"/>
      <c r="L97" s="5"/>
      <c r="M97" s="14"/>
      <c r="N97" s="10"/>
      <c r="O97" s="5"/>
      <c r="P97" s="14"/>
    </row>
    <row r="98" spans="2:16" x14ac:dyDescent="0.25">
      <c r="B98" s="4" t="s">
        <v>9</v>
      </c>
      <c r="C98" s="5" t="s">
        <v>10</v>
      </c>
      <c r="D98" s="5" t="s">
        <v>11</v>
      </c>
      <c r="E98" s="5" t="s">
        <v>108</v>
      </c>
      <c r="F98" s="5" t="s">
        <v>31</v>
      </c>
      <c r="G98" s="5">
        <v>36</v>
      </c>
      <c r="H98" s="5" t="s">
        <v>27</v>
      </c>
      <c r="I98" s="5" t="s">
        <v>62</v>
      </c>
      <c r="J98" s="12" t="s">
        <v>88</v>
      </c>
      <c r="K98" s="4"/>
      <c r="L98" s="5"/>
      <c r="M98" s="14"/>
      <c r="N98" s="10"/>
      <c r="O98" s="5"/>
      <c r="P98" s="14"/>
    </row>
    <row r="99" spans="2:16" x14ac:dyDescent="0.25">
      <c r="B99" s="4" t="s">
        <v>9</v>
      </c>
      <c r="C99" s="5" t="s">
        <v>10</v>
      </c>
      <c r="D99" s="5" t="s">
        <v>11</v>
      </c>
      <c r="E99" s="5" t="s">
        <v>108</v>
      </c>
      <c r="F99" s="5" t="s">
        <v>31</v>
      </c>
      <c r="G99" s="5">
        <v>37</v>
      </c>
      <c r="H99" s="5" t="s">
        <v>28</v>
      </c>
      <c r="I99" s="5" t="s">
        <v>63</v>
      </c>
      <c r="J99" s="12" t="s">
        <v>88</v>
      </c>
      <c r="K99" s="4"/>
      <c r="L99" s="5"/>
      <c r="M99" s="14"/>
      <c r="N99" s="10"/>
      <c r="O99" s="5"/>
      <c r="P99" s="14"/>
    </row>
    <row r="100" spans="2:16" x14ac:dyDescent="0.25">
      <c r="B100" s="4" t="s">
        <v>9</v>
      </c>
      <c r="C100" s="5" t="s">
        <v>10</v>
      </c>
      <c r="D100" s="5" t="s">
        <v>11</v>
      </c>
      <c r="E100" s="5" t="s">
        <v>108</v>
      </c>
      <c r="F100" s="5" t="s">
        <v>31</v>
      </c>
      <c r="G100" s="5">
        <v>38</v>
      </c>
      <c r="H100" s="6" t="s">
        <v>29</v>
      </c>
      <c r="I100" s="6" t="s">
        <v>29</v>
      </c>
      <c r="J100" s="12" t="s">
        <v>88</v>
      </c>
      <c r="K100" s="4"/>
      <c r="L100" s="5"/>
      <c r="M100" s="14"/>
      <c r="N100" s="10"/>
      <c r="O100" s="5"/>
      <c r="P100" s="14"/>
    </row>
    <row r="101" spans="2:16" x14ac:dyDescent="0.25">
      <c r="B101" s="4" t="s">
        <v>9</v>
      </c>
      <c r="C101" s="5" t="s">
        <v>10</v>
      </c>
      <c r="D101" s="5" t="s">
        <v>11</v>
      </c>
      <c r="E101" s="5" t="s">
        <v>108</v>
      </c>
      <c r="F101" s="5" t="s">
        <v>31</v>
      </c>
      <c r="G101" s="5">
        <v>39</v>
      </c>
      <c r="H101" s="5" t="s">
        <v>30</v>
      </c>
      <c r="I101" s="5" t="s">
        <v>30</v>
      </c>
      <c r="J101" s="12" t="s">
        <v>88</v>
      </c>
      <c r="K101" s="4"/>
      <c r="L101" s="5"/>
      <c r="M101" s="14"/>
      <c r="N101" s="10"/>
      <c r="O101" s="5"/>
      <c r="P101" s="14"/>
    </row>
    <row r="102" spans="2:16" x14ac:dyDescent="0.25">
      <c r="B102" s="4" t="s">
        <v>9</v>
      </c>
      <c r="C102" s="5" t="s">
        <v>10</v>
      </c>
      <c r="D102" s="5" t="s">
        <v>11</v>
      </c>
      <c r="E102" s="5" t="s">
        <v>108</v>
      </c>
      <c r="F102" s="5" t="s">
        <v>86</v>
      </c>
      <c r="G102" s="5">
        <v>40</v>
      </c>
      <c r="H102" s="5" t="s">
        <v>32</v>
      </c>
      <c r="I102" s="5" t="s">
        <v>33</v>
      </c>
      <c r="J102" s="12" t="s">
        <v>90</v>
      </c>
      <c r="K102" s="4"/>
      <c r="L102" s="5"/>
      <c r="M102" s="14"/>
      <c r="N102" s="10"/>
      <c r="O102" s="5"/>
      <c r="P102" s="14"/>
    </row>
    <row r="103" spans="2:16" x14ac:dyDescent="0.25">
      <c r="B103" s="4" t="s">
        <v>9</v>
      </c>
      <c r="C103" s="5" t="s">
        <v>10</v>
      </c>
      <c r="D103" s="5" t="s">
        <v>11</v>
      </c>
      <c r="E103" s="5" t="s">
        <v>108</v>
      </c>
      <c r="F103" s="5" t="s">
        <v>86</v>
      </c>
      <c r="G103" s="5">
        <v>41</v>
      </c>
      <c r="H103" s="5" t="s">
        <v>32</v>
      </c>
      <c r="I103" s="5" t="s">
        <v>29</v>
      </c>
      <c r="J103" s="12" t="s">
        <v>90</v>
      </c>
      <c r="K103" s="4"/>
      <c r="L103" s="5"/>
      <c r="M103" s="14"/>
      <c r="N103" s="10"/>
      <c r="O103" s="5"/>
      <c r="P103" s="14"/>
    </row>
    <row r="104" spans="2:16" x14ac:dyDescent="0.25">
      <c r="B104" s="4" t="s">
        <v>9</v>
      </c>
      <c r="C104" s="5" t="s">
        <v>10</v>
      </c>
      <c r="D104" s="5" t="s">
        <v>11</v>
      </c>
      <c r="E104" s="5" t="s">
        <v>108</v>
      </c>
      <c r="F104" s="5" t="s">
        <v>86</v>
      </c>
      <c r="G104" s="5">
        <v>42</v>
      </c>
      <c r="H104" s="5" t="s">
        <v>32</v>
      </c>
      <c r="I104" s="5" t="s">
        <v>30</v>
      </c>
      <c r="J104" s="12" t="s">
        <v>90</v>
      </c>
      <c r="K104" s="4"/>
      <c r="L104" s="5"/>
      <c r="M104" s="14"/>
      <c r="N104" s="10"/>
      <c r="O104" s="5"/>
      <c r="P104" s="14"/>
    </row>
    <row r="105" spans="2:16" x14ac:dyDescent="0.25">
      <c r="B105" s="4" t="s">
        <v>9</v>
      </c>
      <c r="C105" s="5" t="s">
        <v>10</v>
      </c>
      <c r="D105" s="5" t="s">
        <v>11</v>
      </c>
      <c r="E105" s="5" t="s">
        <v>108</v>
      </c>
      <c r="F105" s="5" t="s">
        <v>86</v>
      </c>
      <c r="G105" s="5">
        <v>43</v>
      </c>
      <c r="H105" s="5" t="s">
        <v>32</v>
      </c>
      <c r="I105" s="5" t="s">
        <v>34</v>
      </c>
      <c r="J105" s="12" t="s">
        <v>91</v>
      </c>
      <c r="K105" s="4"/>
      <c r="L105" s="5"/>
      <c r="M105" s="14"/>
      <c r="N105" s="10"/>
      <c r="O105" s="5"/>
      <c r="P105" s="14"/>
    </row>
    <row r="106" spans="2:16" x14ac:dyDescent="0.25">
      <c r="B106" s="4" t="s">
        <v>9</v>
      </c>
      <c r="C106" s="5" t="s">
        <v>10</v>
      </c>
      <c r="D106" s="5" t="s">
        <v>11</v>
      </c>
      <c r="E106" s="5" t="s">
        <v>108</v>
      </c>
      <c r="F106" s="5" t="s">
        <v>86</v>
      </c>
      <c r="G106" s="5">
        <v>44</v>
      </c>
      <c r="H106" s="5" t="s">
        <v>32</v>
      </c>
      <c r="I106" s="5" t="s">
        <v>35</v>
      </c>
      <c r="J106" s="12" t="s">
        <v>91</v>
      </c>
      <c r="K106" s="4"/>
      <c r="L106" s="5"/>
      <c r="M106" s="14"/>
      <c r="N106" s="10"/>
      <c r="O106" s="5"/>
      <c r="P106" s="14"/>
    </row>
    <row r="107" spans="2:16" x14ac:dyDescent="0.25">
      <c r="B107" s="4" t="s">
        <v>9</v>
      </c>
      <c r="C107" s="5" t="s">
        <v>10</v>
      </c>
      <c r="D107" s="5" t="s">
        <v>11</v>
      </c>
      <c r="E107" s="5" t="s">
        <v>108</v>
      </c>
      <c r="F107" s="5" t="s">
        <v>86</v>
      </c>
      <c r="G107" s="5">
        <v>45</v>
      </c>
      <c r="H107" s="5" t="s">
        <v>32</v>
      </c>
      <c r="I107" s="5" t="s">
        <v>36</v>
      </c>
      <c r="J107" s="12" t="s">
        <v>90</v>
      </c>
      <c r="K107" s="4"/>
      <c r="L107" s="5"/>
      <c r="M107" s="14"/>
      <c r="N107" s="10"/>
      <c r="O107" s="5"/>
      <c r="P107" s="14"/>
    </row>
    <row r="108" spans="2:16" x14ac:dyDescent="0.25">
      <c r="B108" s="4" t="s">
        <v>9</v>
      </c>
      <c r="C108" s="5" t="s">
        <v>10</v>
      </c>
      <c r="D108" s="5" t="s">
        <v>11</v>
      </c>
      <c r="E108" s="5" t="s">
        <v>108</v>
      </c>
      <c r="F108" s="5" t="s">
        <v>86</v>
      </c>
      <c r="G108" s="5">
        <v>46</v>
      </c>
      <c r="H108" s="5" t="s">
        <v>32</v>
      </c>
      <c r="I108" s="5" t="s">
        <v>37</v>
      </c>
      <c r="J108" s="12" t="s">
        <v>90</v>
      </c>
      <c r="K108" s="4"/>
      <c r="L108" s="5"/>
      <c r="M108" s="14"/>
      <c r="N108" s="10"/>
      <c r="O108" s="5"/>
      <c r="P108" s="14"/>
    </row>
    <row r="109" spans="2:16" x14ac:dyDescent="0.25">
      <c r="B109" s="4" t="s">
        <v>9</v>
      </c>
      <c r="C109" s="5" t="s">
        <v>10</v>
      </c>
      <c r="D109" s="5" t="s">
        <v>11</v>
      </c>
      <c r="E109" s="5" t="s">
        <v>108</v>
      </c>
      <c r="F109" s="5" t="s">
        <v>86</v>
      </c>
      <c r="G109" s="5">
        <v>47</v>
      </c>
      <c r="H109" s="5" t="s">
        <v>38</v>
      </c>
      <c r="I109" s="5" t="s">
        <v>39</v>
      </c>
      <c r="J109" s="12" t="s">
        <v>91</v>
      </c>
      <c r="K109" s="4"/>
      <c r="L109" s="5"/>
      <c r="M109" s="14"/>
      <c r="N109" s="10"/>
      <c r="O109" s="5"/>
      <c r="P109" s="14"/>
    </row>
    <row r="110" spans="2:16" x14ac:dyDescent="0.25">
      <c r="B110" s="4" t="s">
        <v>9</v>
      </c>
      <c r="C110" s="5" t="s">
        <v>10</v>
      </c>
      <c r="D110" s="5" t="s">
        <v>11</v>
      </c>
      <c r="E110" s="5" t="s">
        <v>108</v>
      </c>
      <c r="F110" s="5" t="s">
        <v>86</v>
      </c>
      <c r="G110" s="5">
        <v>48</v>
      </c>
      <c r="H110" s="5" t="s">
        <v>38</v>
      </c>
      <c r="I110" s="5" t="s">
        <v>40</v>
      </c>
      <c r="J110" s="12" t="s">
        <v>91</v>
      </c>
      <c r="K110" s="4"/>
      <c r="L110" s="5"/>
      <c r="M110" s="14"/>
      <c r="N110" s="10"/>
      <c r="O110" s="5"/>
      <c r="P110" s="14"/>
    </row>
    <row r="111" spans="2:16" x14ac:dyDescent="0.25">
      <c r="B111" s="4" t="s">
        <v>9</v>
      </c>
      <c r="C111" s="5" t="s">
        <v>10</v>
      </c>
      <c r="D111" s="5" t="s">
        <v>11</v>
      </c>
      <c r="E111" s="5" t="s">
        <v>108</v>
      </c>
      <c r="F111" s="5" t="s">
        <v>86</v>
      </c>
      <c r="G111" s="5">
        <v>49</v>
      </c>
      <c r="H111" s="5" t="s">
        <v>41</v>
      </c>
      <c r="I111" s="5" t="s">
        <v>42</v>
      </c>
      <c r="J111" s="12" t="s">
        <v>94</v>
      </c>
      <c r="K111" s="4"/>
      <c r="L111" s="5"/>
      <c r="M111" s="14"/>
      <c r="N111" s="10"/>
      <c r="O111" s="5"/>
      <c r="P111" s="14"/>
    </row>
    <row r="112" spans="2:16" x14ac:dyDescent="0.25">
      <c r="B112" s="4" t="s">
        <v>9</v>
      </c>
      <c r="C112" s="5" t="s">
        <v>10</v>
      </c>
      <c r="D112" s="5" t="s">
        <v>11</v>
      </c>
      <c r="E112" s="5" t="s">
        <v>108</v>
      </c>
      <c r="F112" s="5" t="s">
        <v>86</v>
      </c>
      <c r="G112" s="5">
        <v>50</v>
      </c>
      <c r="H112" s="5" t="s">
        <v>41</v>
      </c>
      <c r="I112" s="5" t="s">
        <v>43</v>
      </c>
      <c r="J112" s="12" t="s">
        <v>93</v>
      </c>
      <c r="K112" s="4"/>
      <c r="L112" s="5"/>
      <c r="M112" s="14"/>
      <c r="N112" s="10"/>
      <c r="O112" s="5"/>
      <c r="P112" s="14"/>
    </row>
    <row r="113" spans="2:16" x14ac:dyDescent="0.25">
      <c r="B113" s="4" t="s">
        <v>9</v>
      </c>
      <c r="C113" s="5" t="s">
        <v>10</v>
      </c>
      <c r="D113" s="5" t="s">
        <v>11</v>
      </c>
      <c r="E113" s="5" t="s">
        <v>108</v>
      </c>
      <c r="F113" s="5" t="s">
        <v>86</v>
      </c>
      <c r="G113" s="5">
        <v>51</v>
      </c>
      <c r="H113" s="5" t="s">
        <v>41</v>
      </c>
      <c r="I113" s="5" t="s">
        <v>92</v>
      </c>
      <c r="J113" s="12" t="s">
        <v>93</v>
      </c>
      <c r="K113" s="4"/>
      <c r="L113" s="5"/>
      <c r="M113" s="14"/>
      <c r="N113" s="10"/>
      <c r="O113" s="5"/>
      <c r="P113" s="14"/>
    </row>
    <row r="114" spans="2:16" x14ac:dyDescent="0.25">
      <c r="B114" s="4" t="s">
        <v>9</v>
      </c>
      <c r="C114" s="5" t="s">
        <v>10</v>
      </c>
      <c r="D114" s="5" t="s">
        <v>11</v>
      </c>
      <c r="E114" s="5" t="s">
        <v>108</v>
      </c>
      <c r="F114" s="5" t="s">
        <v>87</v>
      </c>
      <c r="G114" s="5">
        <v>52</v>
      </c>
      <c r="H114" s="5" t="s">
        <v>44</v>
      </c>
      <c r="I114" s="5" t="s">
        <v>45</v>
      </c>
      <c r="J114" s="12" t="s">
        <v>89</v>
      </c>
      <c r="K114" s="4"/>
      <c r="L114" s="5"/>
      <c r="M114" s="14"/>
      <c r="N114" s="10"/>
      <c r="O114" s="5"/>
      <c r="P114" s="14"/>
    </row>
    <row r="115" spans="2:16" x14ac:dyDescent="0.25">
      <c r="B115" s="4" t="s">
        <v>9</v>
      </c>
      <c r="C115" s="5" t="s">
        <v>10</v>
      </c>
      <c r="D115" s="5" t="s">
        <v>11</v>
      </c>
      <c r="E115" s="5" t="s">
        <v>108</v>
      </c>
      <c r="F115" s="5" t="s">
        <v>87</v>
      </c>
      <c r="G115" s="5">
        <v>53</v>
      </c>
      <c r="H115" s="5" t="s">
        <v>44</v>
      </c>
      <c r="I115" s="5" t="s">
        <v>46</v>
      </c>
      <c r="J115" s="12" t="s">
        <v>89</v>
      </c>
      <c r="K115" s="4"/>
      <c r="L115" s="5"/>
      <c r="M115" s="14"/>
      <c r="N115" s="10"/>
      <c r="O115" s="5"/>
      <c r="P115" s="14"/>
    </row>
    <row r="116" spans="2:16" x14ac:dyDescent="0.25">
      <c r="B116" s="4" t="s">
        <v>9</v>
      </c>
      <c r="C116" s="5" t="s">
        <v>10</v>
      </c>
      <c r="D116" s="5" t="s">
        <v>11</v>
      </c>
      <c r="E116" s="5" t="s">
        <v>108</v>
      </c>
      <c r="F116" s="5" t="s">
        <v>87</v>
      </c>
      <c r="G116" s="5">
        <v>54</v>
      </c>
      <c r="H116" s="5" t="s">
        <v>44</v>
      </c>
      <c r="I116" s="5" t="s">
        <v>47</v>
      </c>
      <c r="J116" s="12" t="s">
        <v>89</v>
      </c>
      <c r="K116" s="4"/>
      <c r="L116" s="5"/>
      <c r="M116" s="14"/>
      <c r="N116" s="10"/>
      <c r="O116" s="5"/>
      <c r="P116" s="14"/>
    </row>
    <row r="117" spans="2:16" x14ac:dyDescent="0.25">
      <c r="B117" s="4" t="s">
        <v>9</v>
      </c>
      <c r="C117" s="5" t="s">
        <v>10</v>
      </c>
      <c r="D117" s="5" t="s">
        <v>11</v>
      </c>
      <c r="E117" s="5" t="s">
        <v>108</v>
      </c>
      <c r="F117" s="5" t="s">
        <v>87</v>
      </c>
      <c r="G117" s="5">
        <v>55</v>
      </c>
      <c r="H117" s="5" t="s">
        <v>44</v>
      </c>
      <c r="I117" s="5" t="s">
        <v>48</v>
      </c>
      <c r="J117" s="12" t="s">
        <v>89</v>
      </c>
      <c r="K117" s="4"/>
      <c r="L117" s="5"/>
      <c r="M117" s="14"/>
      <c r="N117" s="10"/>
      <c r="O117" s="5"/>
      <c r="P117" s="14"/>
    </row>
    <row r="118" spans="2:16" x14ac:dyDescent="0.25">
      <c r="B118" s="4" t="s">
        <v>9</v>
      </c>
      <c r="C118" s="5" t="s">
        <v>10</v>
      </c>
      <c r="D118" s="5" t="s">
        <v>11</v>
      </c>
      <c r="E118" s="5" t="s">
        <v>108</v>
      </c>
      <c r="F118" s="5" t="s">
        <v>87</v>
      </c>
      <c r="G118" s="5">
        <v>56</v>
      </c>
      <c r="H118" s="5" t="s">
        <v>49</v>
      </c>
      <c r="I118" s="5" t="s">
        <v>50</v>
      </c>
      <c r="J118" s="12" t="s">
        <v>89</v>
      </c>
      <c r="K118" s="4"/>
      <c r="L118" s="5"/>
      <c r="M118" s="14"/>
      <c r="N118" s="10"/>
      <c r="O118" s="5"/>
      <c r="P118" s="14"/>
    </row>
    <row r="119" spans="2:16" x14ac:dyDescent="0.25">
      <c r="B119" s="4" t="s">
        <v>9</v>
      </c>
      <c r="C119" s="5" t="s">
        <v>10</v>
      </c>
      <c r="D119" s="5" t="s">
        <v>11</v>
      </c>
      <c r="E119" s="5" t="s">
        <v>108</v>
      </c>
      <c r="F119" s="5" t="s">
        <v>87</v>
      </c>
      <c r="G119" s="5">
        <v>57</v>
      </c>
      <c r="H119" s="5" t="s">
        <v>49</v>
      </c>
      <c r="I119" s="5" t="s">
        <v>51</v>
      </c>
      <c r="J119" s="12" t="s">
        <v>89</v>
      </c>
      <c r="K119" s="4"/>
      <c r="L119" s="5"/>
      <c r="M119" s="14"/>
      <c r="N119" s="10"/>
      <c r="O119" s="5"/>
      <c r="P119" s="14"/>
    </row>
    <row r="120" spans="2:16" x14ac:dyDescent="0.25">
      <c r="B120" s="4" t="s">
        <v>9</v>
      </c>
      <c r="C120" s="5" t="s">
        <v>10</v>
      </c>
      <c r="D120" s="5" t="s">
        <v>11</v>
      </c>
      <c r="E120" s="5" t="s">
        <v>108</v>
      </c>
      <c r="F120" s="5" t="s">
        <v>87</v>
      </c>
      <c r="G120" s="5">
        <v>58</v>
      </c>
      <c r="H120" s="5" t="s">
        <v>49</v>
      </c>
      <c r="I120" s="5" t="s">
        <v>52</v>
      </c>
      <c r="J120" s="12" t="s">
        <v>89</v>
      </c>
      <c r="K120" s="4"/>
      <c r="L120" s="5"/>
      <c r="M120" s="14"/>
      <c r="N120" s="10"/>
      <c r="O120" s="5"/>
      <c r="P120" s="14"/>
    </row>
    <row r="121" spans="2:16" ht="15.75" thickBot="1" x14ac:dyDescent="0.3">
      <c r="B121" s="7" t="s">
        <v>9</v>
      </c>
      <c r="C121" s="8" t="s">
        <v>10</v>
      </c>
      <c r="D121" s="8" t="s">
        <v>11</v>
      </c>
      <c r="E121" s="8" t="s">
        <v>108</v>
      </c>
      <c r="F121" s="8" t="s">
        <v>87</v>
      </c>
      <c r="G121" s="8">
        <v>59</v>
      </c>
      <c r="H121" s="8" t="s">
        <v>49</v>
      </c>
      <c r="I121" s="8" t="s">
        <v>30</v>
      </c>
      <c r="J121" s="13" t="s">
        <v>89</v>
      </c>
      <c r="K121" s="7"/>
      <c r="L121" s="8"/>
      <c r="M121" s="15"/>
      <c r="N121" s="11"/>
      <c r="O121" s="8"/>
      <c r="P121" s="15"/>
    </row>
  </sheetData>
  <autoFilter ref="B3:P121"/>
  <mergeCells count="2">
    <mergeCell ref="L2:M2"/>
    <mergeCell ref="O2:P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>
      <selection activeCell="S16" sqref="S16"/>
    </sheetView>
  </sheetViews>
  <sheetFormatPr defaultRowHeight="15" x14ac:dyDescent="0.25"/>
  <cols>
    <col min="1" max="1" width="32" bestFit="1" customWidth="1"/>
    <col min="2" max="2" width="26.7109375" bestFit="1" customWidth="1"/>
    <col min="3" max="3" width="7" bestFit="1" customWidth="1"/>
  </cols>
  <sheetData>
    <row r="3" spans="1:3" x14ac:dyDescent="0.25">
      <c r="A3" s="19" t="s">
        <v>102</v>
      </c>
    </row>
    <row r="4" spans="1:3" x14ac:dyDescent="0.25">
      <c r="A4" s="19" t="s">
        <v>4</v>
      </c>
      <c r="B4" s="19" t="s">
        <v>6</v>
      </c>
      <c r="C4" t="s">
        <v>106</v>
      </c>
    </row>
    <row r="5" spans="1:3" x14ac:dyDescent="0.25">
      <c r="A5" t="s">
        <v>87</v>
      </c>
      <c r="B5" t="s">
        <v>44</v>
      </c>
      <c r="C5" s="16">
        <v>8330</v>
      </c>
    </row>
    <row r="6" spans="1:3" x14ac:dyDescent="0.25">
      <c r="B6" t="s">
        <v>49</v>
      </c>
      <c r="C6" s="16">
        <v>5304</v>
      </c>
    </row>
    <row r="7" spans="1:3" x14ac:dyDescent="0.25">
      <c r="A7" t="s">
        <v>103</v>
      </c>
      <c r="C7" s="16">
        <v>13634</v>
      </c>
    </row>
    <row r="8" spans="1:3" x14ac:dyDescent="0.25">
      <c r="A8" t="s">
        <v>86</v>
      </c>
      <c r="B8" t="s">
        <v>32</v>
      </c>
      <c r="C8" s="16">
        <v>116557.32448639385</v>
      </c>
    </row>
    <row r="9" spans="1:3" x14ac:dyDescent="0.25">
      <c r="B9" t="s">
        <v>38</v>
      </c>
      <c r="C9" s="16">
        <v>21200</v>
      </c>
    </row>
    <row r="10" spans="1:3" x14ac:dyDescent="0.25">
      <c r="B10" t="s">
        <v>41</v>
      </c>
      <c r="C10" s="16">
        <v>1771.749161190352</v>
      </c>
    </row>
    <row r="11" spans="1:3" x14ac:dyDescent="0.25">
      <c r="A11" t="s">
        <v>104</v>
      </c>
      <c r="C11" s="16">
        <v>139529.07364758418</v>
      </c>
    </row>
    <row r="12" spans="1:3" x14ac:dyDescent="0.25">
      <c r="A12" t="s">
        <v>31</v>
      </c>
      <c r="B12" t="s">
        <v>26</v>
      </c>
      <c r="C12" s="16">
        <v>143478.40508517245</v>
      </c>
    </row>
    <row r="13" spans="1:3" x14ac:dyDescent="0.25">
      <c r="B13" t="s">
        <v>27</v>
      </c>
      <c r="C13" s="16">
        <v>37014.887586325131</v>
      </c>
    </row>
    <row r="14" spans="1:3" x14ac:dyDescent="0.25">
      <c r="B14" t="s">
        <v>28</v>
      </c>
      <c r="C14" s="16">
        <v>36514.694595896974</v>
      </c>
    </row>
    <row r="15" spans="1:3" x14ac:dyDescent="0.25">
      <c r="B15" t="s">
        <v>17</v>
      </c>
      <c r="C15" s="16">
        <v>36514.694595896974</v>
      </c>
    </row>
    <row r="16" spans="1:3" x14ac:dyDescent="0.25">
      <c r="B16" t="s">
        <v>21</v>
      </c>
      <c r="C16" s="16">
        <v>34600.173243748039</v>
      </c>
    </row>
    <row r="17" spans="1:3" x14ac:dyDescent="0.25">
      <c r="B17" t="s">
        <v>20</v>
      </c>
      <c r="C17" s="16">
        <v>29315.151380712188</v>
      </c>
    </row>
    <row r="18" spans="1:3" x14ac:dyDescent="0.25">
      <c r="B18" t="s">
        <v>25</v>
      </c>
      <c r="C18" s="16">
        <v>18546.198675786181</v>
      </c>
    </row>
    <row r="19" spans="1:3" x14ac:dyDescent="0.25">
      <c r="B19" t="s">
        <v>22</v>
      </c>
      <c r="C19" s="16">
        <v>8905.2355803844803</v>
      </c>
    </row>
    <row r="20" spans="1:3" x14ac:dyDescent="0.25">
      <c r="B20" t="s">
        <v>18</v>
      </c>
      <c r="C20" s="16">
        <v>5654.6905463161565</v>
      </c>
    </row>
    <row r="21" spans="1:3" x14ac:dyDescent="0.25">
      <c r="B21" t="s">
        <v>23</v>
      </c>
      <c r="C21" s="16">
        <v>5235.27361162128</v>
      </c>
    </row>
    <row r="22" spans="1:3" x14ac:dyDescent="0.25">
      <c r="B22" t="s">
        <v>24</v>
      </c>
      <c r="C22" s="16">
        <v>5114.8309310526593</v>
      </c>
    </row>
    <row r="23" spans="1:3" x14ac:dyDescent="0.25">
      <c r="B23" t="s">
        <v>19</v>
      </c>
      <c r="C23" s="16">
        <v>3941.2995566814529</v>
      </c>
    </row>
    <row r="24" spans="1:3" x14ac:dyDescent="0.25">
      <c r="B24" t="s">
        <v>29</v>
      </c>
      <c r="C24" s="16">
        <v>1934.7328564166553</v>
      </c>
    </row>
    <row r="25" spans="1:3" x14ac:dyDescent="0.25">
      <c r="B25" t="s">
        <v>14</v>
      </c>
      <c r="C25" s="16">
        <v>1360</v>
      </c>
    </row>
    <row r="26" spans="1:3" x14ac:dyDescent="0.25">
      <c r="B26" t="s">
        <v>16</v>
      </c>
      <c r="C26" s="16">
        <v>730.73301582898807</v>
      </c>
    </row>
    <row r="27" spans="1:3" x14ac:dyDescent="0.25">
      <c r="B27" t="s">
        <v>15</v>
      </c>
      <c r="C27" s="16">
        <v>306.72701880233404</v>
      </c>
    </row>
    <row r="28" spans="1:3" x14ac:dyDescent="0.25">
      <c r="B28" t="s">
        <v>30</v>
      </c>
      <c r="C28" s="16">
        <v>169.68010199999998</v>
      </c>
    </row>
    <row r="29" spans="1:3" x14ac:dyDescent="0.25">
      <c r="A29" t="s">
        <v>105</v>
      </c>
      <c r="C29" s="16">
        <v>369337.40838264197</v>
      </c>
    </row>
    <row r="30" spans="1:3" x14ac:dyDescent="0.25">
      <c r="A30" t="s">
        <v>101</v>
      </c>
      <c r="C30" s="16">
        <v>522500.48203022615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Данные</vt:lpstr>
      <vt:lpstr>Данные (пример)</vt:lpstr>
      <vt:lpstr>Анализ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Lotfullin, Renat И</dc:creator>
  <cp:keywords/>
  <dc:description/>
  <cp:lastModifiedBy>Lotfullin, Renat И</cp:lastModifiedBy>
  <cp:revision/>
  <dcterms:created xsi:type="dcterms:W3CDTF">2020-03-31T11:10:28Z</dcterms:created>
  <dcterms:modified xsi:type="dcterms:W3CDTF">2020-04-07T06:04:33Z</dcterms:modified>
  <cp:category/>
  <cp:contentStatus/>
</cp:coreProperties>
</file>